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ŘÍJMY 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<sst xmlns="http://schemas.openxmlformats.org/spreadsheetml/2006/main" count="107" uniqueCount="84">
  <si>
    <t>OdPa</t>
  </si>
  <si>
    <t>Pol</t>
  </si>
  <si>
    <t>Text</t>
  </si>
  <si>
    <t>silnice</t>
  </si>
  <si>
    <t>odvádění a čistění odpadních vod</t>
  </si>
  <si>
    <t xml:space="preserve">základní škola   </t>
  </si>
  <si>
    <t>činnosti knihovnické</t>
  </si>
  <si>
    <t>ostatní náležitosti kultury</t>
  </si>
  <si>
    <t>rozhlas a televize</t>
  </si>
  <si>
    <t>ostatní záležitosti vzdělovacích prostředků</t>
  </si>
  <si>
    <t>kultura</t>
  </si>
  <si>
    <t>bytové hospodářství</t>
  </si>
  <si>
    <t>nebytové hospodářství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</si>
  <si>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</si>
  <si>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</si>
  <si>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</si>
  <si>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</si>
  <si>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</si>
  <si>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ostatních odpadů</t>
  </si>
  <si>
    <t>péče o vzhled obce</t>
  </si>
  <si>
    <t>požární ochrana</t>
  </si>
  <si>
    <t>zastupitelstva obcí</t>
  </si>
  <si>
    <t>činnost místní správy</t>
  </si>
  <si>
    <t>obecné příjmy a výdaje (služby pen. ústavů)</t>
  </si>
  <si>
    <t>pojištění majetku obce</t>
  </si>
  <si>
    <t>ostatní finanční operace</t>
  </si>
  <si>
    <t>FINANCOVÁNÍ</t>
  </si>
  <si>
    <t>splátky úvěru - HÚ</t>
  </si>
  <si>
    <t>Financování  celkem</t>
  </si>
  <si>
    <t>činnosti místní správy</t>
  </si>
  <si>
    <t>příjmy z finančních operací</t>
  </si>
  <si>
    <t xml:space="preserve"> </t>
  </si>
  <si>
    <t>třída 1</t>
  </si>
  <si>
    <t>daňové příjmy</t>
  </si>
  <si>
    <t>třída 4</t>
  </si>
  <si>
    <t>přijaté transfery</t>
  </si>
  <si>
    <t>ostatní záležitosti kultury</t>
  </si>
  <si>
    <t>ostatní služby</t>
  </si>
  <si>
    <t>ostatní činnosti jinde nezařazené</t>
  </si>
  <si>
    <t>využití volného času dětí a mládeže</t>
  </si>
  <si>
    <t>Zpracoval: Petr Zálešák - starosta obce</t>
  </si>
  <si>
    <t>pitná voda</t>
  </si>
  <si>
    <t>ostatní záležitosti pozemních komunikací</t>
  </si>
  <si>
    <t>provoz veřejné silniční dopravy</t>
  </si>
  <si>
    <t>ost. činnosti související se službami pro obyv.</t>
  </si>
  <si>
    <t>Příjmy celkem</t>
  </si>
  <si>
    <t xml:space="preserve">Výdaje celkem </t>
  </si>
  <si>
    <t xml:space="preserve">Obec Jaroslavice, Náměstí 93, 671 28  Jaroslavice </t>
  </si>
  <si>
    <t>_______________________________________________________________________</t>
  </si>
  <si>
    <t>ochrana obyvatelstva</t>
  </si>
  <si>
    <t>využívání a zněškodňování komun. odpadů</t>
  </si>
  <si>
    <t>využívání a zneškodňování ost. odpadů</t>
  </si>
  <si>
    <t>odvádění a čištění odpadních vod</t>
  </si>
  <si>
    <t>ostatní tělovýchovná činnost</t>
  </si>
  <si>
    <t>územní plánování</t>
  </si>
  <si>
    <t xml:space="preserve">rozhlas </t>
  </si>
  <si>
    <t>ost. Záležitosti pozemních komunikací</t>
  </si>
  <si>
    <t>územní rozvoj</t>
  </si>
  <si>
    <t>výstavba a údržba místních inženýrských sítí</t>
  </si>
  <si>
    <t>rekultivace půdy</t>
  </si>
  <si>
    <t>finanční vypořádání minulých let</t>
  </si>
  <si>
    <t xml:space="preserve"> V listinné podobě k nahlédnutí v kanceláři účetní,</t>
  </si>
  <si>
    <r>
      <t>v elektronické podobě:</t>
    </r>
    <r>
      <rPr>
        <sz val="8"/>
        <rFont val="Arial"/>
        <family val="2"/>
      </rPr>
      <t>www.obec-jaroslavice.cz/verejne-dokumenty/rozpocty-strednedoby-vyhled-rozpoctu-rozpoctova-opatreni/</t>
    </r>
  </si>
  <si>
    <t>Návrh rozpočtu projednán s finančním výborem. Byla provedena předběžná finanční kontrola.</t>
  </si>
  <si>
    <t>ROZPOČET OBCE  JAROSLAVICE  NA  ROK  2017 - PŘÍJMY</t>
  </si>
  <si>
    <t>ROZPOČET OBCE  JAROSLAVICE  NA  ROK  2017 - VÝDAJE</t>
  </si>
  <si>
    <t>__________________________________________________________________________</t>
  </si>
  <si>
    <t>kamenná deska: vyvěšeno dne: 14. 3. 2017</t>
  </si>
  <si>
    <t>elektronická deska: vyvěšeno dne: 14. 3. 2017</t>
  </si>
  <si>
    <t>vyvěšeno dne: 14. 3. 2017</t>
  </si>
  <si>
    <t>V listinné podobě k nahlédnutí v kanceláři účetní,</t>
  </si>
  <si>
    <t xml:space="preserve">                    sňato dne: 30.3.2017</t>
  </si>
  <si>
    <t xml:space="preserve">                            sňato dne: 30. 3. 2017</t>
  </si>
  <si>
    <t>sňato dne: 30. 3. 2017</t>
  </si>
  <si>
    <t xml:space="preserve">Vyvěšení návrhu rozpočtu - </t>
  </si>
  <si>
    <t>kamenná deska -</t>
  </si>
  <si>
    <t>elektronická deska  - vyvěšeno dne:14. 3. 2017</t>
  </si>
  <si>
    <t xml:space="preserve">  sňato dne: 30. 3. 2017</t>
  </si>
  <si>
    <t>schválený  rozpočet r. 2017</t>
  </si>
  <si>
    <t>v Kč</t>
  </si>
  <si>
    <t>schválený  rozpočet r. 2016</t>
  </si>
  <si>
    <t>rozpočet schválen dne 30. 3. 2017</t>
  </si>
  <si>
    <t>us. č. 5/24/2017</t>
  </si>
  <si>
    <t>Vyvěšení návrhu rozpočtu -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</si>
</sst>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"/>
    <numFmt numFmtId="166" formatCode="[$-405]d\.\ mmmm\ yyyy"/>
    <numFmt numFmtId="167" formatCode="#,##0.00\ &quot;Kč&quot;"/>
    <numFmt numFmtId="168" formatCode="0.000"/>
    <numFmt numFmtId="169" formatCode="0.0000"/>
    <numFmt numFmtId="170" formatCode="#,##0.0"/>
    <numFmt numFmtId="171" formatCode="#,##0.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9" fontId="3" fillId="0" borderId="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2" fontId="3" fillId="0" borderId="21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24" xfId="0" applyFont="1" applyBorder="1" applyAlignment="1">
      <alignment horizontal="centerContinuous"/>
    </xf>
    <xf numFmtId="2" fontId="0" fillId="0" borderId="25" xfId="0" applyNumberFormat="1" applyBorder="1" applyAlignment="1">
      <alignment/>
    </xf>
    <xf numFmtId="167" fontId="2" fillId="0" borderId="21" xfId="0" applyNumberFormat="1" applyFont="1" applyBorder="1" applyAlignment="1">
      <alignment horizontal="right" vertical="center"/>
    </xf>
    <xf numFmtId="167" fontId="2" fillId="0" borderId="2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7" fontId="2" fillId="0" borderId="3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0" fillId="0" borderId="31" xfId="0" applyBorder="1" applyAlignment="1">
      <alignment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4" fontId="2" fillId="2" borderId="30" xfId="0" applyNumberFormat="1" applyFont="1" applyFill="1" applyBorder="1" applyAlignment="1">
      <alignment horizontal="right"/>
    </xf>
    <xf numFmtId="4" fontId="2" fillId="2" borderId="32" xfId="0" applyNumberFormat="1" applyFont="1" applyFill="1" applyBorder="1" applyAlignment="1">
      <alignment horizontal="right"/>
    </xf>
    <xf numFmtId="4" fontId="2" fillId="2" borderId="38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4" fontId="7" fillId="2" borderId="20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2</xdr:col>
      <xdr:colOff>104775</xdr:colOff>
      <xdr:row>3</xdr:row>
      <xdr:rowOff>85725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657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57150</xdr:rowOff>
    </xdr:from>
    <xdr:to>
      <xdr:col>2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657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6.7109375" style="0" customWidth="1"/>
    <col min="2" max="2" width="6.28125" style="0" customWidth="1"/>
    <col min="3" max="3" width="35.28125" style="0" customWidth="1"/>
    <col min="4" max="6" width="15.7109375" style="0" customWidth="1"/>
  </cols>
  <sheetData>
    <row r="1" spans="1:6" ht="33" customHeight="1">
      <c r="A1" s="89" t="s">
        <v>47</v>
      </c>
      <c r="B1" s="89"/>
      <c r="C1" s="89"/>
      <c r="D1" s="89"/>
      <c r="E1" s="89"/>
      <c r="F1" s="89"/>
    </row>
    <row r="2" spans="1:6" ht="17.25" customHeight="1">
      <c r="A2" s="24" t="s">
        <v>48</v>
      </c>
      <c r="B2" s="24"/>
      <c r="C2" s="24"/>
      <c r="D2" s="24"/>
      <c r="E2" s="24"/>
      <c r="F2" s="24"/>
    </row>
    <row r="3" spans="1:6" ht="11.25" customHeight="1">
      <c r="A3" s="24"/>
      <c r="B3" s="24"/>
      <c r="C3" s="24"/>
      <c r="D3" s="24"/>
      <c r="E3" s="24"/>
      <c r="F3" s="24"/>
    </row>
    <row r="4" spans="1:6" ht="18" customHeight="1">
      <c r="A4" s="92"/>
      <c r="B4" s="92"/>
      <c r="C4" s="92"/>
      <c r="D4" s="92"/>
      <c r="E4" s="92"/>
      <c r="F4" s="92"/>
    </row>
    <row r="5" spans="1:6" ht="18" customHeight="1">
      <c r="A5" s="92" t="s">
        <v>64</v>
      </c>
      <c r="B5" s="92"/>
      <c r="C5" s="92"/>
      <c r="D5" s="92"/>
      <c r="E5" s="92"/>
      <c r="F5" s="92"/>
    </row>
    <row r="6" spans="1:6" ht="18" customHeight="1" thickBot="1">
      <c r="A6" s="90" t="s">
        <v>79</v>
      </c>
      <c r="B6" s="90"/>
      <c r="C6" s="90"/>
      <c r="D6" s="90"/>
      <c r="E6" s="90"/>
      <c r="F6" s="90"/>
    </row>
    <row r="7" spans="1:6" ht="27.75" customHeight="1" thickBot="1">
      <c r="A7" s="56" t="s">
        <v>0</v>
      </c>
      <c r="B7" s="57" t="s">
        <v>1</v>
      </c>
      <c r="C7" s="57" t="s">
        <v>2</v>
      </c>
      <c r="D7" s="66" t="s">
        <v>80</v>
      </c>
      <c r="E7" s="88" t="s">
        <v>78</v>
      </c>
      <c r="F7" s="67"/>
    </row>
    <row r="8" spans="1:6" ht="12.75" customHeight="1">
      <c r="A8" s="52"/>
      <c r="B8" s="53"/>
      <c r="C8" s="53"/>
      <c r="D8" s="54"/>
      <c r="E8" s="53"/>
      <c r="F8" s="55"/>
    </row>
    <row r="9" spans="1:6" ht="12.75">
      <c r="A9" s="11"/>
      <c r="B9" s="1" t="s">
        <v>32</v>
      </c>
      <c r="C9" s="1" t="s">
        <v>33</v>
      </c>
      <c r="D9" s="68">
        <v>15754000</v>
      </c>
      <c r="E9" s="16">
        <v>16645000</v>
      </c>
      <c r="F9" s="43"/>
    </row>
    <row r="10" spans="1:6" ht="12.75">
      <c r="A10" s="11"/>
      <c r="B10" s="1" t="s">
        <v>34</v>
      </c>
      <c r="C10" s="1" t="s">
        <v>35</v>
      </c>
      <c r="D10" s="68">
        <v>2381300</v>
      </c>
      <c r="E10" s="16">
        <v>2074300</v>
      </c>
      <c r="F10" s="43"/>
    </row>
    <row r="11" spans="1:6" ht="12.75">
      <c r="A11" s="11">
        <v>2219</v>
      </c>
      <c r="B11" s="1"/>
      <c r="C11" s="3" t="s">
        <v>56</v>
      </c>
      <c r="D11" s="68"/>
      <c r="E11" s="16">
        <v>22000</v>
      </c>
      <c r="F11" s="43"/>
    </row>
    <row r="12" spans="1:6" ht="12.75">
      <c r="A12" s="11">
        <v>2321</v>
      </c>
      <c r="B12" s="1"/>
      <c r="C12" s="1" t="s">
        <v>52</v>
      </c>
      <c r="D12" s="68">
        <v>786500</v>
      </c>
      <c r="E12" s="16">
        <v>791500</v>
      </c>
      <c r="F12" s="43"/>
    </row>
    <row r="13" spans="1:6" ht="12.75">
      <c r="A13" s="11">
        <v>3314</v>
      </c>
      <c r="B13" s="1"/>
      <c r="C13" s="1" t="s">
        <v>6</v>
      </c>
      <c r="D13" s="68">
        <v>2000</v>
      </c>
      <c r="E13" s="16">
        <v>2000</v>
      </c>
      <c r="F13" s="43"/>
    </row>
    <row r="14" spans="1:6" ht="12.75">
      <c r="A14" s="11">
        <v>3319</v>
      </c>
      <c r="B14" s="1"/>
      <c r="C14" s="1" t="s">
        <v>36</v>
      </c>
      <c r="D14" s="68">
        <v>3000</v>
      </c>
      <c r="E14" s="16">
        <v>1000</v>
      </c>
      <c r="F14" s="43"/>
    </row>
    <row r="15" spans="1:6" ht="12.75">
      <c r="A15" s="11">
        <v>3341</v>
      </c>
      <c r="B15" s="1"/>
      <c r="C15" s="1" t="s">
        <v>8</v>
      </c>
      <c r="D15" s="68">
        <v>2000</v>
      </c>
      <c r="E15" s="16">
        <v>2000</v>
      </c>
      <c r="F15" s="43"/>
    </row>
    <row r="16" spans="1:6" ht="12.75">
      <c r="A16" s="11">
        <v>3399</v>
      </c>
      <c r="B16" s="1"/>
      <c r="C16" s="1" t="s">
        <v>10</v>
      </c>
      <c r="D16" s="68">
        <v>150000</v>
      </c>
      <c r="E16" s="16">
        <v>145000</v>
      </c>
      <c r="F16" s="43"/>
    </row>
    <row r="17" spans="1:6" ht="12.75">
      <c r="A17" s="11">
        <v>3612</v>
      </c>
      <c r="B17" s="1"/>
      <c r="C17" s="1" t="s">
        <v>11</v>
      </c>
      <c r="D17" s="68">
        <v>1580000</v>
      </c>
      <c r="E17" s="16">
        <v>1578000</v>
      </c>
      <c r="F17" s="43"/>
    </row>
    <row r="18" spans="1:6" ht="12.75">
      <c r="A18" s="11">
        <v>3613</v>
      </c>
      <c r="B18" s="1"/>
      <c r="C18" s="1" t="s">
        <v>12</v>
      </c>
      <c r="D18" s="68">
        <v>170000</v>
      </c>
      <c r="E18" s="16">
        <v>150000</v>
      </c>
      <c r="F18" s="43"/>
    </row>
    <row r="19" spans="1:6" ht="12.75">
      <c r="A19" s="11">
        <v>3631</v>
      </c>
      <c r="B19" s="1"/>
      <c r="C19" s="1" t="s">
        <v>13</v>
      </c>
      <c r="D19" s="68">
        <v>28000</v>
      </c>
      <c r="E19" s="16">
        <v>25000</v>
      </c>
      <c r="F19" s="43"/>
    </row>
    <row r="20" spans="1:6" ht="12.75">
      <c r="A20" s="11">
        <v>3632</v>
      </c>
      <c r="B20" s="1"/>
      <c r="C20" s="1" t="s">
        <v>14</v>
      </c>
      <c r="D20" s="68">
        <v>22000</v>
      </c>
      <c r="E20" s="16">
        <v>15500</v>
      </c>
      <c r="F20" s="43"/>
    </row>
    <row r="21" spans="1:6" ht="12.75">
      <c r="A21" s="11">
        <v>3639</v>
      </c>
      <c r="B21" s="1"/>
      <c r="C21" s="1" t="s">
        <v>15</v>
      </c>
      <c r="D21" s="68">
        <v>1447000</v>
      </c>
      <c r="E21" s="16">
        <v>1470000</v>
      </c>
      <c r="F21" s="43"/>
    </row>
    <row r="22" spans="1:6" ht="12.75">
      <c r="A22" s="11">
        <v>3725</v>
      </c>
      <c r="B22" s="1"/>
      <c r="C22" s="38" t="s">
        <v>50</v>
      </c>
      <c r="D22" s="68">
        <v>50000</v>
      </c>
      <c r="E22" s="16">
        <v>70000</v>
      </c>
      <c r="F22" s="43"/>
    </row>
    <row r="23" spans="1:6" ht="12.75">
      <c r="A23" s="11">
        <v>3900</v>
      </c>
      <c r="B23" s="1"/>
      <c r="C23" s="51" t="s">
        <v>44</v>
      </c>
      <c r="D23" s="68">
        <v>90000</v>
      </c>
      <c r="E23" s="16">
        <v>90000</v>
      </c>
      <c r="F23" s="43"/>
    </row>
    <row r="24" spans="1:6" ht="12.75">
      <c r="A24" s="11">
        <v>6171</v>
      </c>
      <c r="B24" s="1"/>
      <c r="C24" s="1" t="s">
        <v>29</v>
      </c>
      <c r="D24" s="68">
        <v>63900</v>
      </c>
      <c r="E24" s="16">
        <v>40000</v>
      </c>
      <c r="F24" s="43"/>
    </row>
    <row r="25" spans="1:6" ht="12.75">
      <c r="A25" s="11">
        <v>6310</v>
      </c>
      <c r="B25" s="1"/>
      <c r="C25" s="1" t="s">
        <v>30</v>
      </c>
      <c r="D25" s="68">
        <v>3000</v>
      </c>
      <c r="E25" s="16">
        <v>3000</v>
      </c>
      <c r="F25" s="43"/>
    </row>
    <row r="26" spans="1:6" ht="12.75">
      <c r="A26" s="39">
        <v>6409</v>
      </c>
      <c r="B26" s="1"/>
      <c r="C26" s="1" t="s">
        <v>38</v>
      </c>
      <c r="D26" s="68">
        <v>1100</v>
      </c>
      <c r="E26" s="16"/>
      <c r="F26" s="43"/>
    </row>
    <row r="27" spans="1:8" ht="27" customHeight="1">
      <c r="A27" s="81" t="s">
        <v>45</v>
      </c>
      <c r="B27" s="82"/>
      <c r="C27" s="83"/>
      <c r="D27" s="84">
        <f>SUM(D9:D26)</f>
        <v>22533800</v>
      </c>
      <c r="E27" s="85">
        <f>SUM(E9:E26)</f>
        <v>23124300</v>
      </c>
      <c r="F27" s="86">
        <f>SUM(F9:F26)</f>
        <v>0</v>
      </c>
      <c r="G27" s="4"/>
      <c r="H27" s="4"/>
    </row>
    <row r="28" spans="1:6" ht="7.5" customHeight="1" hidden="1">
      <c r="A28" s="12"/>
      <c r="B28" s="8"/>
      <c r="C28" s="8"/>
      <c r="D28" s="41"/>
      <c r="E28" s="45"/>
      <c r="F28" s="48"/>
    </row>
    <row r="29" spans="1:6" ht="12.75" customHeight="1">
      <c r="A29" s="27"/>
      <c r="B29" s="5"/>
      <c r="C29" s="5"/>
      <c r="D29" s="14"/>
      <c r="E29" s="46"/>
      <c r="F29" s="28"/>
    </row>
    <row r="30" spans="1:6" ht="12.75" customHeight="1">
      <c r="A30" s="29"/>
      <c r="B30" s="4"/>
      <c r="C30" s="5"/>
      <c r="D30" s="7" t="s">
        <v>31</v>
      </c>
      <c r="E30" s="4"/>
      <c r="F30" s="30"/>
    </row>
    <row r="31" spans="1:6" ht="20.25" customHeight="1">
      <c r="A31" s="31" t="s">
        <v>26</v>
      </c>
      <c r="B31" s="13"/>
      <c r="C31" s="13"/>
      <c r="D31" s="13"/>
      <c r="E31" s="47"/>
      <c r="F31" s="32"/>
    </row>
    <row r="32" spans="1:6" ht="15" customHeight="1">
      <c r="A32" s="33" t="s">
        <v>0</v>
      </c>
      <c r="B32" s="10" t="s">
        <v>1</v>
      </c>
      <c r="C32" s="22"/>
      <c r="D32" s="42"/>
      <c r="E32" s="44"/>
      <c r="F32" s="34"/>
    </row>
    <row r="33" spans="1:6" ht="15" customHeight="1">
      <c r="A33" s="11"/>
      <c r="B33" s="1"/>
      <c r="C33" s="9"/>
      <c r="D33" s="40"/>
      <c r="E33" s="16"/>
      <c r="F33" s="43"/>
    </row>
    <row r="34" spans="1:6" ht="15" customHeight="1">
      <c r="A34" s="11"/>
      <c r="B34" s="1">
        <v>8124</v>
      </c>
      <c r="C34" s="9" t="s">
        <v>27</v>
      </c>
      <c r="D34" s="40">
        <v>1800000</v>
      </c>
      <c r="E34" s="16">
        <v>1800000</v>
      </c>
      <c r="F34" s="43"/>
    </row>
    <row r="35" spans="1:6" s="23" customFormat="1" ht="27" customHeight="1" thickBot="1">
      <c r="A35" s="35" t="s">
        <v>28</v>
      </c>
      <c r="B35" s="36"/>
      <c r="C35" s="37"/>
      <c r="D35" s="49">
        <f>SUM(D33,-D34)</f>
        <v>-1800000</v>
      </c>
      <c r="E35" s="58">
        <f>SUM(E33,-E34)</f>
        <v>-1800000</v>
      </c>
      <c r="F35" s="50"/>
    </row>
    <row r="37" spans="1:6" ht="12.75">
      <c r="A37" s="91"/>
      <c r="B37" s="91"/>
      <c r="C37" s="91"/>
      <c r="D37" s="91" t="s">
        <v>40</v>
      </c>
      <c r="E37" s="91"/>
      <c r="F37" s="91"/>
    </row>
    <row r="38" spans="1:6" ht="12.75">
      <c r="A38" s="18"/>
      <c r="B38" s="18"/>
      <c r="C38" s="63" t="s">
        <v>74</v>
      </c>
      <c r="D38" s="18" t="s">
        <v>75</v>
      </c>
      <c r="E38" s="18" t="s">
        <v>69</v>
      </c>
      <c r="F38" s="18"/>
    </row>
    <row r="39" spans="1:6" ht="12.75">
      <c r="A39" s="91"/>
      <c r="B39" s="91"/>
      <c r="C39" s="91"/>
      <c r="D39" s="18"/>
      <c r="E39" s="18" t="s">
        <v>73</v>
      </c>
      <c r="F39" s="18"/>
    </row>
    <row r="40" spans="1:6" ht="12.75">
      <c r="A40" s="61"/>
      <c r="B40" s="61"/>
      <c r="C40" s="61"/>
      <c r="D40" s="18"/>
      <c r="E40" s="18"/>
      <c r="F40" s="18"/>
    </row>
    <row r="41" spans="1:6" ht="12.75">
      <c r="A41" s="61"/>
      <c r="B41" s="18"/>
      <c r="C41" s="18"/>
      <c r="D41" s="18" t="s">
        <v>76</v>
      </c>
      <c r="E41" s="18"/>
      <c r="F41" s="18"/>
    </row>
    <row r="42" spans="1:6" ht="12.75">
      <c r="A42" s="18"/>
      <c r="B42" s="18"/>
      <c r="C42" s="18"/>
      <c r="D42" s="18"/>
      <c r="E42" s="64" t="s">
        <v>77</v>
      </c>
      <c r="F42" s="18"/>
    </row>
    <row r="43" spans="1:6" ht="12.75">
      <c r="A43" s="61" t="s">
        <v>63</v>
      </c>
      <c r="B43" s="18"/>
      <c r="C43" s="18"/>
      <c r="D43" s="19"/>
      <c r="E43" s="18"/>
      <c r="F43" s="18"/>
    </row>
    <row r="44" spans="1:6" ht="12.75">
      <c r="A44" s="18" t="s">
        <v>61</v>
      </c>
      <c r="B44" s="18"/>
      <c r="C44" s="18"/>
      <c r="D44" s="21"/>
      <c r="E44" s="18"/>
      <c r="F44" s="18"/>
    </row>
    <row r="45" spans="1:4" ht="12.75">
      <c r="A45" s="19" t="s">
        <v>62</v>
      </c>
      <c r="B45" s="19"/>
      <c r="C45" s="20"/>
      <c r="D45" s="26"/>
    </row>
    <row r="46" spans="1:4" ht="12.75">
      <c r="A46" s="21"/>
      <c r="B46" s="18"/>
      <c r="C46" s="18"/>
      <c r="D46" s="26"/>
    </row>
    <row r="47" spans="4:5" ht="12.75">
      <c r="D47" s="18" t="s">
        <v>81</v>
      </c>
      <c r="E47" s="18"/>
    </row>
    <row r="48" spans="4:5" ht="12.75">
      <c r="D48" s="18" t="s">
        <v>82</v>
      </c>
      <c r="E48" s="18"/>
    </row>
  </sheetData>
  <sheetProtection/>
  <mergeCells count="7">
    <mergeCell ref="A1:F1"/>
    <mergeCell ref="A6:F6"/>
    <mergeCell ref="A37:C37"/>
    <mergeCell ref="A39:C39"/>
    <mergeCell ref="D37:F37"/>
    <mergeCell ref="A4:F4"/>
    <mergeCell ref="A5:F5"/>
  </mergeCells>
  <printOptions/>
  <pageMargins left="0.4330708661417323" right="0.4330708661417323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2" width="6.7109375" style="0" customWidth="1"/>
    <col min="3" max="3" width="35.28125" style="0" customWidth="1"/>
    <col min="4" max="6" width="15.7109375" style="0" customWidth="1"/>
    <col min="7" max="7" width="11.7109375" style="0" bestFit="1" customWidth="1"/>
  </cols>
  <sheetData>
    <row r="1" spans="1:6" ht="33.75" customHeight="1">
      <c r="A1" s="89" t="s">
        <v>47</v>
      </c>
      <c r="B1" s="89"/>
      <c r="C1" s="89"/>
      <c r="D1" s="89"/>
      <c r="E1" s="89"/>
      <c r="F1" s="89"/>
    </row>
    <row r="2" spans="1:7" ht="12" customHeight="1">
      <c r="A2" s="24" t="s">
        <v>66</v>
      </c>
      <c r="B2" s="24"/>
      <c r="C2" s="24"/>
      <c r="D2" s="24"/>
      <c r="E2" s="24"/>
      <c r="F2" s="24"/>
      <c r="G2" s="25"/>
    </row>
    <row r="3" spans="1:6" ht="18" customHeight="1">
      <c r="A3" s="92" t="s">
        <v>65</v>
      </c>
      <c r="B3" s="92"/>
      <c r="C3" s="92"/>
      <c r="D3" s="92"/>
      <c r="E3" s="92"/>
      <c r="F3" s="92"/>
    </row>
    <row r="4" spans="1:6" ht="18" customHeight="1" thickBot="1">
      <c r="A4" s="94" t="s">
        <v>79</v>
      </c>
      <c r="B4" s="94"/>
      <c r="C4" s="94"/>
      <c r="D4" s="94"/>
      <c r="E4" s="94"/>
      <c r="F4" s="94"/>
    </row>
    <row r="5" spans="1:6" ht="27.75" customHeight="1" thickBot="1">
      <c r="A5" s="56" t="s">
        <v>0</v>
      </c>
      <c r="B5" s="57" t="s">
        <v>1</v>
      </c>
      <c r="C5" s="57" t="s">
        <v>2</v>
      </c>
      <c r="D5" s="65" t="s">
        <v>80</v>
      </c>
      <c r="E5" s="88" t="s">
        <v>78</v>
      </c>
      <c r="F5" s="87"/>
    </row>
    <row r="6" spans="1:6" ht="12.75">
      <c r="A6" s="2">
        <v>2144</v>
      </c>
      <c r="B6" s="2"/>
      <c r="C6" s="2" t="s">
        <v>37</v>
      </c>
      <c r="D6" s="17">
        <v>6500</v>
      </c>
      <c r="E6" s="17">
        <v>19200</v>
      </c>
      <c r="F6" s="17"/>
    </row>
    <row r="7" spans="1:6" ht="12.75">
      <c r="A7" s="1">
        <v>2212</v>
      </c>
      <c r="B7" s="1"/>
      <c r="C7" s="1" t="s">
        <v>3</v>
      </c>
      <c r="D7" s="16">
        <v>49000</v>
      </c>
      <c r="E7" s="40">
        <v>35300</v>
      </c>
      <c r="F7" s="16"/>
    </row>
    <row r="8" spans="1:6" ht="12.75">
      <c r="A8" s="1">
        <v>2219</v>
      </c>
      <c r="B8" s="1"/>
      <c r="C8" s="1" t="s">
        <v>42</v>
      </c>
      <c r="D8" s="16">
        <v>1056000</v>
      </c>
      <c r="E8" s="40">
        <v>610000</v>
      </c>
      <c r="F8" s="16"/>
    </row>
    <row r="9" spans="1:6" ht="12.75">
      <c r="A9" s="1">
        <v>2292</v>
      </c>
      <c r="B9" s="1"/>
      <c r="C9" s="1" t="s">
        <v>43</v>
      </c>
      <c r="D9" s="16">
        <v>61900</v>
      </c>
      <c r="E9" s="40">
        <v>63100</v>
      </c>
      <c r="F9" s="16"/>
    </row>
    <row r="10" spans="1:6" ht="12.75">
      <c r="A10" s="1">
        <v>2310</v>
      </c>
      <c r="B10" s="1"/>
      <c r="C10" s="1" t="s">
        <v>41</v>
      </c>
      <c r="D10" s="16">
        <v>2000</v>
      </c>
      <c r="E10" s="40">
        <v>2000</v>
      </c>
      <c r="F10" s="16"/>
    </row>
    <row r="11" spans="1:6" ht="12.75">
      <c r="A11" s="1">
        <v>2321</v>
      </c>
      <c r="B11" s="1"/>
      <c r="C11" s="1" t="s">
        <v>4</v>
      </c>
      <c r="D11" s="16">
        <v>658000</v>
      </c>
      <c r="E11" s="40">
        <v>343100</v>
      </c>
      <c r="F11" s="16"/>
    </row>
    <row r="12" spans="1:6" ht="12.75">
      <c r="A12" s="3">
        <v>3113</v>
      </c>
      <c r="B12" s="1"/>
      <c r="C12" s="3" t="s">
        <v>5</v>
      </c>
      <c r="D12" s="15">
        <v>1200000</v>
      </c>
      <c r="E12" s="68">
        <v>1300000</v>
      </c>
      <c r="F12" s="15"/>
    </row>
    <row r="13" spans="1:6" ht="12.75">
      <c r="A13" s="3">
        <v>3314</v>
      </c>
      <c r="B13" s="1"/>
      <c r="C13" s="3" t="s">
        <v>6</v>
      </c>
      <c r="D13" s="15">
        <v>81000</v>
      </c>
      <c r="E13" s="68">
        <v>48500</v>
      </c>
      <c r="F13" s="15"/>
    </row>
    <row r="14" spans="1:6" ht="12.75">
      <c r="A14" s="3">
        <v>3319</v>
      </c>
      <c r="B14" s="1"/>
      <c r="C14" s="3" t="s">
        <v>7</v>
      </c>
      <c r="D14" s="15">
        <v>185000</v>
      </c>
      <c r="E14" s="68">
        <v>35000</v>
      </c>
      <c r="F14" s="15"/>
    </row>
    <row r="15" spans="1:7" ht="12.75">
      <c r="A15" s="3">
        <v>3341</v>
      </c>
      <c r="B15" s="1"/>
      <c r="C15" s="3" t="s">
        <v>55</v>
      </c>
      <c r="D15" s="15">
        <v>9000</v>
      </c>
      <c r="E15" s="68">
        <v>9000</v>
      </c>
      <c r="F15" s="15"/>
      <c r="G15" s="59"/>
    </row>
    <row r="16" spans="1:6" ht="12.75">
      <c r="A16" s="3">
        <v>3349</v>
      </c>
      <c r="B16" s="1"/>
      <c r="C16" s="3" t="s">
        <v>9</v>
      </c>
      <c r="D16" s="15">
        <v>2000</v>
      </c>
      <c r="E16" s="68">
        <v>2000</v>
      </c>
      <c r="F16" s="15"/>
    </row>
    <row r="17" spans="1:6" ht="12.75">
      <c r="A17" s="3">
        <v>3399</v>
      </c>
      <c r="B17" s="1"/>
      <c r="C17" s="3" t="s">
        <v>10</v>
      </c>
      <c r="D17" s="15">
        <v>275000</v>
      </c>
      <c r="E17" s="68">
        <v>560000</v>
      </c>
      <c r="F17" s="15"/>
    </row>
    <row r="18" spans="1:6" ht="12.75">
      <c r="A18" s="3">
        <v>3419</v>
      </c>
      <c r="B18" s="1"/>
      <c r="C18" s="3" t="s">
        <v>53</v>
      </c>
      <c r="D18" s="15">
        <v>110000</v>
      </c>
      <c r="E18" s="68">
        <v>100000</v>
      </c>
      <c r="F18" s="15"/>
    </row>
    <row r="19" spans="1:6" ht="12.75">
      <c r="A19" s="1">
        <v>3421</v>
      </c>
      <c r="B19" s="1"/>
      <c r="C19" s="1" t="s">
        <v>39</v>
      </c>
      <c r="D19" s="16">
        <v>19000</v>
      </c>
      <c r="E19" s="40">
        <v>19000</v>
      </c>
      <c r="F19" s="16"/>
    </row>
    <row r="20" spans="1:6" ht="12.75">
      <c r="A20" s="1">
        <v>3612</v>
      </c>
      <c r="B20" s="1"/>
      <c r="C20" s="1" t="s">
        <v>11</v>
      </c>
      <c r="D20" s="16">
        <v>608000</v>
      </c>
      <c r="E20" s="40">
        <v>820000</v>
      </c>
      <c r="F20" s="16"/>
    </row>
    <row r="21" spans="1:6" ht="12.75">
      <c r="A21" s="1">
        <v>3613</v>
      </c>
      <c r="B21" s="1"/>
      <c r="C21" s="1" t="s">
        <v>12</v>
      </c>
      <c r="D21" s="16">
        <v>630200</v>
      </c>
      <c r="E21" s="40">
        <v>2576600</v>
      </c>
      <c r="F21" s="16"/>
    </row>
    <row r="22" spans="1:7" ht="12.75">
      <c r="A22" s="1">
        <v>3631</v>
      </c>
      <c r="B22" s="1"/>
      <c r="C22" s="1" t="s">
        <v>13</v>
      </c>
      <c r="D22" s="16">
        <v>210000</v>
      </c>
      <c r="E22" s="40">
        <v>210000</v>
      </c>
      <c r="F22" s="16"/>
      <c r="G22" s="59"/>
    </row>
    <row r="23" spans="1:6" ht="12.75">
      <c r="A23" s="1">
        <v>3632</v>
      </c>
      <c r="B23" s="1"/>
      <c r="C23" s="1" t="s">
        <v>14</v>
      </c>
      <c r="D23" s="16">
        <v>426000</v>
      </c>
      <c r="E23" s="40">
        <v>452000</v>
      </c>
      <c r="F23" s="16"/>
    </row>
    <row r="24" spans="1:6" ht="12.75">
      <c r="A24" s="1">
        <v>3633</v>
      </c>
      <c r="B24" s="1"/>
      <c r="C24" s="60" t="s">
        <v>58</v>
      </c>
      <c r="D24" s="16"/>
      <c r="E24" s="40">
        <v>400000</v>
      </c>
      <c r="F24" s="16"/>
    </row>
    <row r="25" spans="1:6" ht="12.75">
      <c r="A25" s="1">
        <v>3635</v>
      </c>
      <c r="B25" s="1"/>
      <c r="C25" s="3" t="s">
        <v>54</v>
      </c>
      <c r="D25" s="16">
        <v>80000</v>
      </c>
      <c r="E25" s="40">
        <v>108900</v>
      </c>
      <c r="F25" s="16"/>
    </row>
    <row r="26" spans="1:7" ht="12.75">
      <c r="A26" s="1">
        <v>3636</v>
      </c>
      <c r="B26" s="1"/>
      <c r="C26" s="3" t="s">
        <v>57</v>
      </c>
      <c r="D26" s="16"/>
      <c r="E26" s="40">
        <v>4000</v>
      </c>
      <c r="F26" s="16"/>
      <c r="G26" s="59"/>
    </row>
    <row r="27" spans="1:6" ht="12.75">
      <c r="A27" s="1">
        <v>3639</v>
      </c>
      <c r="B27" s="1"/>
      <c r="C27" s="1" t="s">
        <v>15</v>
      </c>
      <c r="D27" s="16">
        <v>2888000</v>
      </c>
      <c r="E27" s="40">
        <v>2499000</v>
      </c>
      <c r="F27" s="16"/>
    </row>
    <row r="28" spans="1:6" ht="12.75">
      <c r="A28" s="1">
        <v>3721</v>
      </c>
      <c r="B28" s="1"/>
      <c r="C28" s="1" t="s">
        <v>16</v>
      </c>
      <c r="D28" s="16">
        <v>40000</v>
      </c>
      <c r="E28" s="40">
        <v>40000</v>
      </c>
      <c r="F28" s="16"/>
    </row>
    <row r="29" spans="1:6" ht="12.75">
      <c r="A29" s="1">
        <v>3722</v>
      </c>
      <c r="B29" s="1"/>
      <c r="C29" s="1" t="s">
        <v>17</v>
      </c>
      <c r="D29" s="16">
        <v>850000</v>
      </c>
      <c r="E29" s="40">
        <v>800000</v>
      </c>
      <c r="F29" s="16"/>
    </row>
    <row r="30" spans="1:6" ht="12.75">
      <c r="A30" s="1">
        <v>3723</v>
      </c>
      <c r="B30" s="1"/>
      <c r="C30" s="1" t="s">
        <v>18</v>
      </c>
      <c r="D30" s="16">
        <v>120000</v>
      </c>
      <c r="E30" s="40">
        <v>120000</v>
      </c>
      <c r="F30" s="16"/>
    </row>
    <row r="31" spans="1:6" ht="12.75">
      <c r="A31" s="1">
        <v>3726</v>
      </c>
      <c r="B31" s="1"/>
      <c r="C31" s="3" t="s">
        <v>51</v>
      </c>
      <c r="D31" s="16">
        <v>45100</v>
      </c>
      <c r="E31" s="69">
        <v>89700</v>
      </c>
      <c r="F31" s="70"/>
    </row>
    <row r="32" spans="1:6" ht="12.75">
      <c r="A32" s="1">
        <v>3743</v>
      </c>
      <c r="B32" s="1"/>
      <c r="C32" s="3" t="s">
        <v>59</v>
      </c>
      <c r="D32" s="16"/>
      <c r="E32" s="40">
        <v>6500</v>
      </c>
      <c r="F32" s="16"/>
    </row>
    <row r="33" spans="1:7" ht="12.75">
      <c r="A33" s="1">
        <v>3745</v>
      </c>
      <c r="B33" s="1"/>
      <c r="C33" s="1" t="s">
        <v>19</v>
      </c>
      <c r="D33" s="16">
        <v>458000</v>
      </c>
      <c r="E33" s="40">
        <v>1096000</v>
      </c>
      <c r="F33" s="16"/>
      <c r="G33" s="59"/>
    </row>
    <row r="34" spans="1:6" ht="12.75">
      <c r="A34" s="1">
        <v>3900</v>
      </c>
      <c r="B34" s="1"/>
      <c r="C34" s="51" t="s">
        <v>44</v>
      </c>
      <c r="D34" s="16">
        <v>70000</v>
      </c>
      <c r="E34" s="40">
        <v>118500</v>
      </c>
      <c r="F34" s="16"/>
    </row>
    <row r="35" spans="1:6" ht="12.75">
      <c r="A35" s="1">
        <v>5212</v>
      </c>
      <c r="B35" s="1"/>
      <c r="C35" s="3" t="s">
        <v>49</v>
      </c>
      <c r="D35" s="16">
        <v>50000</v>
      </c>
      <c r="E35" s="40">
        <v>50000</v>
      </c>
      <c r="F35" s="16"/>
    </row>
    <row r="36" spans="1:6" ht="12.75">
      <c r="A36" s="1">
        <v>5512</v>
      </c>
      <c r="B36" s="1"/>
      <c r="C36" s="1" t="s">
        <v>20</v>
      </c>
      <c r="D36" s="16">
        <v>131800</v>
      </c>
      <c r="E36" s="40">
        <v>78000</v>
      </c>
      <c r="F36" s="16"/>
    </row>
    <row r="37" spans="1:7" ht="12.75">
      <c r="A37" s="1">
        <v>6112</v>
      </c>
      <c r="B37" s="1"/>
      <c r="C37" s="1" t="s">
        <v>21</v>
      </c>
      <c r="D37" s="16">
        <v>1189000</v>
      </c>
      <c r="E37" s="40">
        <v>1247000</v>
      </c>
      <c r="F37" s="16"/>
      <c r="G37" s="59"/>
    </row>
    <row r="38" spans="1:6" ht="12.75">
      <c r="A38" s="1">
        <v>6171</v>
      </c>
      <c r="B38" s="1"/>
      <c r="C38" s="1" t="s">
        <v>22</v>
      </c>
      <c r="D38" s="16">
        <v>3463000</v>
      </c>
      <c r="E38" s="40">
        <v>3404000</v>
      </c>
      <c r="F38" s="16"/>
    </row>
    <row r="39" spans="1:6" ht="12.75">
      <c r="A39" s="1">
        <v>6310</v>
      </c>
      <c r="B39" s="1"/>
      <c r="C39" s="38" t="s">
        <v>23</v>
      </c>
      <c r="D39" s="16">
        <v>25000</v>
      </c>
      <c r="E39" s="40">
        <v>25000</v>
      </c>
      <c r="F39" s="16"/>
    </row>
    <row r="40" spans="1:6" ht="12.75">
      <c r="A40" s="1">
        <v>6320</v>
      </c>
      <c r="B40" s="1"/>
      <c r="C40" s="1" t="s">
        <v>24</v>
      </c>
      <c r="D40" s="16">
        <v>100000</v>
      </c>
      <c r="E40" s="40">
        <v>110000</v>
      </c>
      <c r="F40" s="16"/>
    </row>
    <row r="41" spans="1:6" ht="12.75">
      <c r="A41" s="1">
        <v>6399</v>
      </c>
      <c r="B41" s="1"/>
      <c r="C41" s="1" t="s">
        <v>25</v>
      </c>
      <c r="D41" s="16">
        <v>1200000</v>
      </c>
      <c r="E41" s="40">
        <v>1050000</v>
      </c>
      <c r="F41" s="16"/>
    </row>
    <row r="42" spans="1:6" ht="12.75">
      <c r="A42" s="1">
        <v>6402</v>
      </c>
      <c r="B42" s="1"/>
      <c r="C42" s="1" t="s">
        <v>60</v>
      </c>
      <c r="D42" s="16"/>
      <c r="E42" s="69">
        <v>6500</v>
      </c>
      <c r="F42" s="70"/>
    </row>
    <row r="43" spans="1:7" ht="13.5" thickBot="1">
      <c r="A43" s="74">
        <v>6409</v>
      </c>
      <c r="B43" s="71"/>
      <c r="C43" s="71" t="s">
        <v>38</v>
      </c>
      <c r="D43" s="72">
        <v>4435300</v>
      </c>
      <c r="E43" s="73">
        <v>2866400</v>
      </c>
      <c r="F43" s="72"/>
      <c r="G43" s="59"/>
    </row>
    <row r="44" spans="1:6" ht="27" customHeight="1" thickBot="1">
      <c r="A44" s="75" t="s">
        <v>46</v>
      </c>
      <c r="B44" s="76"/>
      <c r="C44" s="77"/>
      <c r="D44" s="78">
        <f>SUM(D6:D43)</f>
        <v>20733800</v>
      </c>
      <c r="E44" s="79">
        <f>SUM(E6:E43)</f>
        <v>21324300</v>
      </c>
      <c r="F44" s="80"/>
    </row>
    <row r="45" spans="1:4" ht="12.75">
      <c r="A45" s="4"/>
      <c r="B45" s="4"/>
      <c r="C45" s="4"/>
      <c r="D45" s="6"/>
    </row>
    <row r="46" spans="1:6" ht="12.75">
      <c r="A46" s="91"/>
      <c r="B46" s="91"/>
      <c r="C46" s="91"/>
      <c r="D46" s="91" t="s">
        <v>40</v>
      </c>
      <c r="E46" s="91"/>
      <c r="F46" s="91"/>
    </row>
    <row r="47" spans="1:6" ht="12.75">
      <c r="A47" s="61"/>
      <c r="B47" s="61"/>
      <c r="C47" s="61"/>
      <c r="D47" s="61"/>
      <c r="E47" s="61"/>
      <c r="F47" s="61"/>
    </row>
    <row r="48" spans="1:6" ht="12.75">
      <c r="A48" s="61"/>
      <c r="B48" s="61" t="s">
        <v>83</v>
      </c>
      <c r="C48" s="61"/>
      <c r="D48" s="61"/>
      <c r="E48" s="61"/>
      <c r="F48" s="61"/>
    </row>
    <row r="49" spans="1:6" ht="12.75" customHeight="1">
      <c r="A49" s="18"/>
      <c r="B49" s="18" t="s">
        <v>68</v>
      </c>
      <c r="C49" s="18"/>
      <c r="D49" s="19" t="s">
        <v>67</v>
      </c>
      <c r="E49" s="19"/>
      <c r="F49" s="18"/>
    </row>
    <row r="50" spans="1:6" ht="12.75" customHeight="1">
      <c r="A50" s="62"/>
      <c r="B50" s="62"/>
      <c r="C50" s="62" t="s">
        <v>71</v>
      </c>
      <c r="D50" s="93" t="s">
        <v>72</v>
      </c>
      <c r="E50" s="93"/>
      <c r="F50" s="18"/>
    </row>
    <row r="51" spans="1:6" ht="12.75" customHeight="1">
      <c r="A51" s="62" t="s">
        <v>63</v>
      </c>
      <c r="B51" s="62"/>
      <c r="C51" s="62"/>
      <c r="D51" s="62"/>
      <c r="E51" s="18"/>
      <c r="F51" s="18"/>
    </row>
    <row r="52" spans="1:6" ht="12.75" customHeight="1">
      <c r="A52" s="18" t="s">
        <v>70</v>
      </c>
      <c r="B52" s="18"/>
      <c r="C52" s="18"/>
      <c r="D52" s="21"/>
      <c r="E52" s="18"/>
      <c r="F52" s="18"/>
    </row>
    <row r="53" spans="1:6" ht="12.75" customHeight="1">
      <c r="A53" s="19" t="s">
        <v>62</v>
      </c>
      <c r="B53" s="19"/>
      <c r="C53" s="20"/>
      <c r="D53" s="18"/>
      <c r="E53" s="18"/>
      <c r="F53" s="18"/>
    </row>
    <row r="54" spans="1:6" ht="12.75">
      <c r="A54" s="21"/>
      <c r="B54" s="18"/>
      <c r="C54" s="18"/>
      <c r="D54" s="18"/>
      <c r="E54" s="18"/>
      <c r="F54" s="18"/>
    </row>
    <row r="55" spans="1:5" ht="12.75">
      <c r="A55" s="21"/>
      <c r="B55" s="18"/>
      <c r="C55" s="18"/>
      <c r="D55" s="18" t="s">
        <v>81</v>
      </c>
      <c r="E55" s="18"/>
    </row>
    <row r="56" spans="4:5" ht="12.75">
      <c r="D56" s="18" t="s">
        <v>82</v>
      </c>
      <c r="E56" s="18"/>
    </row>
    <row r="58" ht="11.25" customHeight="1"/>
  </sheetData>
  <sheetProtection/>
  <mergeCells count="6">
    <mergeCell ref="D50:E50"/>
    <mergeCell ref="A3:F3"/>
    <mergeCell ref="A4:F4"/>
    <mergeCell ref="A1:F1"/>
    <mergeCell ref="A46:C46"/>
    <mergeCell ref="D46:F46"/>
  </mergeCells>
  <printOptions/>
  <pageMargins left="0.4330708661417323" right="0.4330708661417323" top="0.35433070866141736" bottom="0.1574803149606299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