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ŘÍJMY 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<sst xmlns="http://schemas.openxmlformats.org/spreadsheetml/2006/main" count="123" uniqueCount="85">
  <si>
    <t>OdPa</t>
  </si>
  <si>
    <t>Text</t>
  </si>
  <si>
    <t>silnice</t>
  </si>
  <si>
    <t>odvádění a čistění odpadních vod</t>
  </si>
  <si>
    <t xml:space="preserve">základní škola   </t>
  </si>
  <si>
    <t>činnosti knihovnické</t>
  </si>
  <si>
    <t>ostatní náležitosti kultury</t>
  </si>
  <si>
    <t>rozhlas a televize</t>
  </si>
  <si>
    <t>ostatní záležitosti vzdělovacích prostředků</t>
  </si>
  <si>
    <t>kultura</t>
  </si>
  <si>
    <t>bytové hospodářství</t>
  </si>
  <si>
    <t>nebytové hospodářství</t>
  </si>
  <si>
    <t>veřejné osvětlení</t>
  </si>
  <si>
    <t>pohřebnictví</t>
  </si>
  <si>
    <t>komunální služby a územní rozvoj</t>
  </si>
  <si>
    <t>sběr a svoz nebezpečných odpadů</t>
  </si>
  <si>
    <t>sběr a svoz komunálních odpadů</t>
  </si>
  <si>
    <t>sběr a svoz ostatních odpadů</t>
  </si>
  <si>
    <t>péče o vzhled obce</t>
  </si>
  <si>
    <t>požární ochrana</t>
  </si>
  <si>
    <t>zastupitelstva obcí</t>
  </si>
  <si>
    <t>činnost místní správy</t>
  </si>
  <si>
    <t>obecné příjmy a výdaje (služby pen. ústavů)</t>
  </si>
  <si>
    <t>pojištění majetku obce</t>
  </si>
  <si>
    <t>ostatní finanční operace</t>
  </si>
  <si>
    <t>FINANCOVÁNÍ</t>
  </si>
  <si>
    <t>splátky úvěru - HÚ</t>
  </si>
  <si>
    <t>Financování  celkem</t>
  </si>
  <si>
    <t>činnosti místní správy</t>
  </si>
  <si>
    <t>příjmy z finančních operací</t>
  </si>
  <si>
    <t>třída 1</t>
  </si>
  <si>
    <t>daňové příjmy</t>
  </si>
  <si>
    <t>třída 4</t>
  </si>
  <si>
    <t>přijaté transfery</t>
  </si>
  <si>
    <t>ostatní záležitosti kultury</t>
  </si>
  <si>
    <t>ostatní služby</t>
  </si>
  <si>
    <t>ostatní činnosti jinde nezařazené</t>
  </si>
  <si>
    <t>využití volného času dětí a mládeže</t>
  </si>
  <si>
    <t>pitná voda</t>
  </si>
  <si>
    <t>ostatní záležitosti pozemních komunikací</t>
  </si>
  <si>
    <t>provoz veřejné silniční dopravy</t>
  </si>
  <si>
    <t>ost. činnosti související se službami pro obyv.</t>
  </si>
  <si>
    <t>Příjmy celkem</t>
  </si>
  <si>
    <t xml:space="preserve">Výdaje celkem </t>
  </si>
  <si>
    <t xml:space="preserve">Obec Jaroslavice, Náměstí 93, 671 28  Jaroslavice </t>
  </si>
  <si>
    <t>ochrana obyvatelstva</t>
  </si>
  <si>
    <t>využívání a zněškodňování komun. odpadů</t>
  </si>
  <si>
    <t>využívání a zneškodňování ost. odpadů</t>
  </si>
  <si>
    <t>odvádění a čištění odpadních vod</t>
  </si>
  <si>
    <t>ostatní tělovýchovná činnost</t>
  </si>
  <si>
    <t>územní plánování</t>
  </si>
  <si>
    <t xml:space="preserve">rozhlas </t>
  </si>
  <si>
    <t>základní školy</t>
  </si>
  <si>
    <t>sportovní zařízení v majetku obce</t>
  </si>
  <si>
    <t>ostatní zájmová činnost a rekreace</t>
  </si>
  <si>
    <t>územní rozvoj</t>
  </si>
  <si>
    <t>výstavba a údržba místních inženýrských sítí</t>
  </si>
  <si>
    <t>rekultivace půdy</t>
  </si>
  <si>
    <t>finanční vypořádání minulých let</t>
  </si>
  <si>
    <t>Návrh rozpočtu projednán s finančním výborem. Byla provedena předběžná finanční kontrola.</t>
  </si>
  <si>
    <t>V listinné podobě k nahlédnutí v kanceláři účetní,</t>
  </si>
  <si>
    <t xml:space="preserve">Vyvěšení návrhu rozpočtu - </t>
  </si>
  <si>
    <t>kamenná deska -</t>
  </si>
  <si>
    <t>skutečnost r. 2017</t>
  </si>
  <si>
    <t>ost. záležitosti pozemních komunikací</t>
  </si>
  <si>
    <t>schválený rozpočet r. 2017</t>
  </si>
  <si>
    <t>schválený rozpočet r. 2018</t>
  </si>
  <si>
    <t>očekávaná skutečnost r. 2017</t>
  </si>
  <si>
    <t>http://www.obec-jaroslavice.cz/verejne-dokumenty/rozpocty-strednedoby-vyhled-rozpoctu-rozpoctova-opatreni/</t>
  </si>
  <si>
    <t>Položka</t>
  </si>
  <si>
    <t xml:space="preserve">v elektronické podobě: </t>
  </si>
  <si>
    <t>vyvěšeno dne: 6. 3. 2018     elektronická deska - vyvěšeno: 6. 3. 2018</t>
  </si>
  <si>
    <t>______________________________________________________________________________________________</t>
  </si>
  <si>
    <t>rozpočet schválen dne: 22. 3. 2018</t>
  </si>
  <si>
    <t>ROZPOČET OBCE  JAROSLAVICE  NA  ROK  2018 - PŘÍJMY (v Kč)</t>
  </si>
  <si>
    <t>ROZPOČET OBCE  JAROSLAVICE  NA  ROK  2018 -VÝDAJE (v Kč)</t>
  </si>
  <si>
    <t>ostatní služby a činnosti v oblasti sociální</t>
  </si>
  <si>
    <t>volby do parlamentu ČR</t>
  </si>
  <si>
    <t>volby prezidenta republiky</t>
  </si>
  <si>
    <t>sňato dne: 22. 3. 2018</t>
  </si>
  <si>
    <t>us. č. 5/33/2018</t>
  </si>
  <si>
    <t>us. č.5 / 33 /2018</t>
  </si>
  <si>
    <t>V Jaroslavicích dne 22. 3. 2018</t>
  </si>
  <si>
    <t xml:space="preserve"> Petr Zálešák - starosta obce</t>
  </si>
  <si>
    <t>vyvěšeno dne: 6. 3. 2018        elektronická deska - vyvěšeno: 6. 3. 2018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</si>
</sst>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"/>
    <numFmt numFmtId="166" formatCode="[$-405]d\.\ mmmm\ yyyy"/>
    <numFmt numFmtId="167" formatCode="#,##0.00\ &quot;Kč&quot;"/>
    <numFmt numFmtId="168" formatCode="0.000"/>
    <numFmt numFmtId="169" formatCode="0.0000"/>
    <numFmt numFmtId="170" formatCode="#,##0.0"/>
    <numFmt numFmtId="171" formatCode="#,##0.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4" fontId="0" fillId="0" borderId="12" xfId="0" applyNumberFormat="1" applyBorder="1" applyAlignment="1">
      <alignment horizontal="right"/>
    </xf>
    <xf numFmtId="2" fontId="3" fillId="0" borderId="13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33" borderId="10" xfId="0" applyNumberFormat="1" applyFill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9" fillId="0" borderId="0" xfId="36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167" fontId="2" fillId="2" borderId="12" xfId="0" applyNumberFormat="1" applyFont="1" applyFill="1" applyBorder="1" applyAlignment="1">
      <alignment horizontal="right" vertical="center"/>
    </xf>
    <xf numFmtId="167" fontId="2" fillId="2" borderId="10" xfId="0" applyNumberFormat="1" applyFont="1" applyFill="1" applyBorder="1" applyAlignment="1">
      <alignment horizontal="right" vertical="center"/>
    </xf>
    <xf numFmtId="167" fontId="2" fillId="2" borderId="16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/>
    </xf>
    <xf numFmtId="4" fontId="2" fillId="2" borderId="10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33" borderId="12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47625</xdr:rowOff>
    </xdr:from>
    <xdr:to>
      <xdr:col>2</xdr:col>
      <xdr:colOff>323850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7625"/>
          <a:ext cx="5905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38100</xdr:rowOff>
    </xdr:from>
    <xdr:to>
      <xdr:col>2</xdr:col>
      <xdr:colOff>333375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6096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-jaroslavice.cz/verejne-dokumenty/rozpocty-strednedoby-vyhled-rozpoctu-rozpoctova-opatreni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-jaroslavice.cz/verejne-dokumenty/rozpocty-strednedoby-vyhled-rozpoctu-rozpoctova-opatreni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7.421875" style="0" customWidth="1"/>
    <col min="2" max="3" width="7.7109375" style="0" customWidth="1"/>
    <col min="4" max="4" width="40.8515625" style="0" customWidth="1"/>
    <col min="5" max="8" width="16.8515625" style="0" customWidth="1"/>
    <col min="9" max="9" width="7.421875" style="0" customWidth="1"/>
    <col min="12" max="12" width="11.7109375" style="0" bestFit="1" customWidth="1"/>
  </cols>
  <sheetData>
    <row r="1" spans="2:8" ht="33" customHeight="1">
      <c r="B1" s="73" t="s">
        <v>44</v>
      </c>
      <c r="C1" s="73"/>
      <c r="D1" s="73"/>
      <c r="E1" s="73"/>
      <c r="F1" s="73"/>
      <c r="G1" s="73"/>
      <c r="H1" s="73"/>
    </row>
    <row r="2" spans="2:8" ht="15" customHeight="1">
      <c r="B2" s="77" t="s">
        <v>72</v>
      </c>
      <c r="C2" s="77"/>
      <c r="D2" s="77"/>
      <c r="E2" s="77"/>
      <c r="F2" s="77"/>
      <c r="G2" s="77"/>
      <c r="H2" s="77"/>
    </row>
    <row r="3" spans="2:8" ht="15" customHeight="1">
      <c r="B3" s="17"/>
      <c r="C3" s="17"/>
      <c r="D3" s="17"/>
      <c r="E3" s="17"/>
      <c r="F3" s="17"/>
      <c r="G3" s="17"/>
      <c r="H3" s="17"/>
    </row>
    <row r="4" spans="2:8" ht="18" customHeight="1">
      <c r="B4" s="75" t="s">
        <v>74</v>
      </c>
      <c r="C4" s="75"/>
      <c r="D4" s="75"/>
      <c r="E4" s="75"/>
      <c r="F4" s="75"/>
      <c r="G4" s="75"/>
      <c r="H4" s="75"/>
    </row>
    <row r="5" spans="2:8" ht="28.5" customHeight="1">
      <c r="B5" s="33" t="s">
        <v>0</v>
      </c>
      <c r="C5" s="34" t="s">
        <v>69</v>
      </c>
      <c r="D5" s="33" t="s">
        <v>1</v>
      </c>
      <c r="E5" s="41" t="s">
        <v>65</v>
      </c>
      <c r="F5" s="39" t="s">
        <v>67</v>
      </c>
      <c r="G5" s="34" t="s">
        <v>63</v>
      </c>
      <c r="H5" s="42" t="s">
        <v>66</v>
      </c>
    </row>
    <row r="6" spans="2:8" ht="12" customHeight="1">
      <c r="B6" s="35"/>
      <c r="C6" s="35"/>
      <c r="D6" s="35"/>
      <c r="E6" s="36"/>
      <c r="F6" s="35"/>
      <c r="G6" s="35"/>
      <c r="H6" s="37"/>
    </row>
    <row r="7" spans="2:8" ht="12" customHeight="1">
      <c r="B7" s="1"/>
      <c r="C7" s="1" t="s">
        <v>30</v>
      </c>
      <c r="D7" s="1" t="s">
        <v>31</v>
      </c>
      <c r="E7" s="20">
        <v>16645000</v>
      </c>
      <c r="F7" s="11">
        <v>16876900</v>
      </c>
      <c r="G7" s="11">
        <v>18502808.79</v>
      </c>
      <c r="H7" s="30">
        <v>18351500</v>
      </c>
    </row>
    <row r="8" spans="2:8" ht="12" customHeight="1">
      <c r="B8" s="1"/>
      <c r="C8" s="1" t="s">
        <v>32</v>
      </c>
      <c r="D8" s="1" t="s">
        <v>33</v>
      </c>
      <c r="E8" s="20">
        <v>2074300</v>
      </c>
      <c r="F8" s="11">
        <v>3819300</v>
      </c>
      <c r="G8" s="11">
        <v>3818952.4</v>
      </c>
      <c r="H8" s="30">
        <v>3176200</v>
      </c>
    </row>
    <row r="9" spans="2:8" ht="12" customHeight="1">
      <c r="B9" s="1">
        <v>2219</v>
      </c>
      <c r="C9" s="1"/>
      <c r="D9" s="3" t="s">
        <v>64</v>
      </c>
      <c r="E9" s="20">
        <v>22000</v>
      </c>
      <c r="F9" s="11">
        <v>22000</v>
      </c>
      <c r="G9" s="11">
        <v>21565</v>
      </c>
      <c r="H9" s="30">
        <v>10000</v>
      </c>
    </row>
    <row r="10" spans="2:8" ht="12" customHeight="1">
      <c r="B10" s="1">
        <v>2321</v>
      </c>
      <c r="C10" s="1"/>
      <c r="D10" s="1" t="s">
        <v>48</v>
      </c>
      <c r="E10" s="20">
        <v>791500</v>
      </c>
      <c r="F10" s="11">
        <v>791500</v>
      </c>
      <c r="G10" s="11">
        <v>791404</v>
      </c>
      <c r="H10" s="30">
        <v>786500</v>
      </c>
    </row>
    <row r="11" spans="2:8" ht="12" customHeight="1">
      <c r="B11" s="1">
        <v>3113</v>
      </c>
      <c r="C11" s="1"/>
      <c r="D11" s="3" t="s">
        <v>52</v>
      </c>
      <c r="E11" s="20"/>
      <c r="F11" s="11">
        <v>10200</v>
      </c>
      <c r="G11" s="11">
        <v>10113.6</v>
      </c>
      <c r="H11" s="30"/>
    </row>
    <row r="12" spans="2:8" ht="12" customHeight="1">
      <c r="B12" s="1">
        <v>3314</v>
      </c>
      <c r="C12" s="1"/>
      <c r="D12" s="1" t="s">
        <v>5</v>
      </c>
      <c r="E12" s="20">
        <v>2000</v>
      </c>
      <c r="F12" s="11">
        <v>2000</v>
      </c>
      <c r="G12" s="11">
        <v>1830</v>
      </c>
      <c r="H12" s="30">
        <v>2000</v>
      </c>
    </row>
    <row r="13" spans="2:8" ht="12" customHeight="1">
      <c r="B13" s="1">
        <v>3319</v>
      </c>
      <c r="C13" s="1"/>
      <c r="D13" s="1" t="s">
        <v>34</v>
      </c>
      <c r="E13" s="20">
        <v>1000</v>
      </c>
      <c r="F13" s="11">
        <v>1000</v>
      </c>
      <c r="G13" s="11">
        <v>1200</v>
      </c>
      <c r="H13" s="30">
        <v>1000</v>
      </c>
    </row>
    <row r="14" spans="2:8" ht="12" customHeight="1">
      <c r="B14" s="1">
        <v>3341</v>
      </c>
      <c r="C14" s="1"/>
      <c r="D14" s="1" t="s">
        <v>7</v>
      </c>
      <c r="E14" s="20">
        <v>2000</v>
      </c>
      <c r="F14" s="11">
        <v>2000</v>
      </c>
      <c r="G14" s="11">
        <v>2025</v>
      </c>
      <c r="H14" s="30">
        <v>2000</v>
      </c>
    </row>
    <row r="15" spans="2:8" ht="12" customHeight="1">
      <c r="B15" s="1">
        <v>3399</v>
      </c>
      <c r="C15" s="1"/>
      <c r="D15" s="1" t="s">
        <v>9</v>
      </c>
      <c r="E15" s="20">
        <v>145000</v>
      </c>
      <c r="F15" s="11">
        <v>145000</v>
      </c>
      <c r="G15" s="11">
        <v>163545</v>
      </c>
      <c r="H15" s="30">
        <v>174000</v>
      </c>
    </row>
    <row r="16" spans="2:8" ht="12" customHeight="1">
      <c r="B16" s="1">
        <v>3612</v>
      </c>
      <c r="C16" s="1"/>
      <c r="D16" s="1" t="s">
        <v>10</v>
      </c>
      <c r="E16" s="20">
        <v>1578000</v>
      </c>
      <c r="F16" s="11">
        <v>1578000</v>
      </c>
      <c r="G16" s="11">
        <v>1578321</v>
      </c>
      <c r="H16" s="30">
        <v>1580000</v>
      </c>
    </row>
    <row r="17" spans="2:8" ht="12" customHeight="1">
      <c r="B17" s="1">
        <v>3613</v>
      </c>
      <c r="C17" s="1"/>
      <c r="D17" s="1" t="s">
        <v>11</v>
      </c>
      <c r="E17" s="20">
        <v>150000</v>
      </c>
      <c r="F17" s="11">
        <v>150000</v>
      </c>
      <c r="G17" s="11">
        <v>127352</v>
      </c>
      <c r="H17" s="30">
        <v>150000</v>
      </c>
    </row>
    <row r="18" spans="2:8" ht="12" customHeight="1">
      <c r="B18" s="1">
        <v>3631</v>
      </c>
      <c r="C18" s="1"/>
      <c r="D18" s="1" t="s">
        <v>12</v>
      </c>
      <c r="E18" s="20">
        <v>25000</v>
      </c>
      <c r="F18" s="11">
        <v>25000</v>
      </c>
      <c r="G18" s="11">
        <v>24580</v>
      </c>
      <c r="H18" s="30">
        <v>20000</v>
      </c>
    </row>
    <row r="19" spans="2:8" ht="12" customHeight="1">
      <c r="B19" s="1">
        <v>3632</v>
      </c>
      <c r="C19" s="1"/>
      <c r="D19" s="1" t="s">
        <v>13</v>
      </c>
      <c r="E19" s="20">
        <v>15500</v>
      </c>
      <c r="F19" s="11">
        <v>15500</v>
      </c>
      <c r="G19" s="11">
        <v>27625</v>
      </c>
      <c r="H19" s="30">
        <v>23800</v>
      </c>
    </row>
    <row r="20" spans="2:12" ht="12" customHeight="1">
      <c r="B20" s="1">
        <v>3639</v>
      </c>
      <c r="C20" s="1"/>
      <c r="D20" s="1" t="s">
        <v>14</v>
      </c>
      <c r="E20" s="20">
        <v>1470000</v>
      </c>
      <c r="F20" s="11">
        <v>1470000</v>
      </c>
      <c r="G20" s="11">
        <v>2330872.78</v>
      </c>
      <c r="H20" s="30">
        <v>2170000</v>
      </c>
      <c r="L20" s="27"/>
    </row>
    <row r="21" spans="2:8" ht="12" customHeight="1">
      <c r="B21" s="1">
        <v>3725</v>
      </c>
      <c r="C21" s="1"/>
      <c r="D21" s="19" t="s">
        <v>46</v>
      </c>
      <c r="E21" s="20">
        <v>70000</v>
      </c>
      <c r="F21" s="11">
        <v>70000</v>
      </c>
      <c r="G21" s="11">
        <v>98035</v>
      </c>
      <c r="H21" s="30">
        <v>100000</v>
      </c>
    </row>
    <row r="22" spans="2:8" ht="12" customHeight="1">
      <c r="B22" s="1">
        <v>3900</v>
      </c>
      <c r="C22" s="1"/>
      <c r="D22" s="26" t="s">
        <v>41</v>
      </c>
      <c r="E22" s="20">
        <v>90000</v>
      </c>
      <c r="F22" s="11">
        <v>90000</v>
      </c>
      <c r="G22" s="11">
        <v>90000</v>
      </c>
      <c r="H22" s="30">
        <v>90000</v>
      </c>
    </row>
    <row r="23" spans="2:8" ht="12" customHeight="1">
      <c r="B23" s="1">
        <v>6171</v>
      </c>
      <c r="C23" s="1"/>
      <c r="D23" s="1" t="s">
        <v>28</v>
      </c>
      <c r="E23" s="20">
        <v>40000</v>
      </c>
      <c r="F23" s="11">
        <v>40000</v>
      </c>
      <c r="G23" s="11">
        <v>41235</v>
      </c>
      <c r="H23" s="30">
        <v>40000</v>
      </c>
    </row>
    <row r="24" spans="2:8" ht="12" customHeight="1">
      <c r="B24" s="1">
        <v>6310</v>
      </c>
      <c r="C24" s="1"/>
      <c r="D24" s="1" t="s">
        <v>29</v>
      </c>
      <c r="E24" s="20">
        <v>3000</v>
      </c>
      <c r="F24" s="11">
        <v>3000</v>
      </c>
      <c r="G24" s="11">
        <v>1893.56</v>
      </c>
      <c r="H24" s="30">
        <v>3000</v>
      </c>
    </row>
    <row r="25" spans="2:10" ht="22.5" customHeight="1">
      <c r="B25" s="55" t="s">
        <v>42</v>
      </c>
      <c r="C25" s="56"/>
      <c r="D25" s="57"/>
      <c r="E25" s="58">
        <f>SUM(E7:E24)</f>
        <v>23124300</v>
      </c>
      <c r="F25" s="59">
        <f>SUM(F7:F24)</f>
        <v>25111400</v>
      </c>
      <c r="G25" s="59">
        <f>SUM(G6:G24)</f>
        <v>27633358.13</v>
      </c>
      <c r="H25" s="59">
        <f>SUM(H7:H24)</f>
        <v>26680000</v>
      </c>
      <c r="I25" s="4"/>
      <c r="J25" s="4"/>
    </row>
    <row r="26" spans="2:8" ht="7.5" customHeight="1" hidden="1">
      <c r="B26" s="6"/>
      <c r="C26" s="6"/>
      <c r="D26" s="6"/>
      <c r="E26" s="21"/>
      <c r="F26" s="24"/>
      <c r="G26" s="31"/>
      <c r="H26" s="31"/>
    </row>
    <row r="27" spans="2:8" ht="20.25" customHeight="1">
      <c r="B27" s="52" t="s">
        <v>25</v>
      </c>
      <c r="C27" s="9"/>
      <c r="D27" s="9"/>
      <c r="E27" s="9"/>
      <c r="F27" s="25"/>
      <c r="G27" s="9"/>
      <c r="H27" s="32"/>
    </row>
    <row r="28" spans="2:8" ht="12" customHeight="1">
      <c r="B28" s="8" t="s">
        <v>0</v>
      </c>
      <c r="C28" s="8" t="s">
        <v>69</v>
      </c>
      <c r="D28" s="15"/>
      <c r="E28" s="22"/>
      <c r="F28" s="23"/>
      <c r="G28" s="23"/>
      <c r="H28" s="23"/>
    </row>
    <row r="29" spans="2:8" ht="12" customHeight="1">
      <c r="B29" s="1"/>
      <c r="C29" s="1"/>
      <c r="D29" s="7"/>
      <c r="E29" s="20"/>
      <c r="F29" s="11"/>
      <c r="G29" s="30"/>
      <c r="H29" s="30"/>
    </row>
    <row r="30" spans="2:8" ht="12" customHeight="1">
      <c r="B30" s="1"/>
      <c r="C30" s="1">
        <v>8124</v>
      </c>
      <c r="D30" s="7" t="s">
        <v>26</v>
      </c>
      <c r="E30" s="20">
        <v>1800000</v>
      </c>
      <c r="F30" s="11">
        <v>1800000</v>
      </c>
      <c r="G30" s="30">
        <v>1800000</v>
      </c>
      <c r="H30" s="30">
        <v>1280000</v>
      </c>
    </row>
    <row r="31" spans="2:8" s="16" customFormat="1" ht="27" customHeight="1">
      <c r="B31" s="60" t="s">
        <v>27</v>
      </c>
      <c r="C31" s="61"/>
      <c r="D31" s="62"/>
      <c r="E31" s="63">
        <f>SUM(E29,-E30)</f>
        <v>-1800000</v>
      </c>
      <c r="F31" s="64">
        <f>SUM(F29,-F30)</f>
        <v>-1800000</v>
      </c>
      <c r="G31" s="64">
        <f>SUM(G29,-G30)</f>
        <v>-1800000</v>
      </c>
      <c r="H31" s="65">
        <f>SUM(H29,-H30)</f>
        <v>-1280000</v>
      </c>
    </row>
    <row r="33" spans="2:8" ht="12.75">
      <c r="B33" s="74" t="s">
        <v>82</v>
      </c>
      <c r="C33" s="74"/>
      <c r="D33" s="74"/>
      <c r="E33" s="74" t="s">
        <v>83</v>
      </c>
      <c r="F33" s="74"/>
      <c r="G33" s="74"/>
      <c r="H33" s="74"/>
    </row>
    <row r="34" spans="2:10" ht="12.75">
      <c r="B34" s="76"/>
      <c r="C34" s="76"/>
      <c r="D34" s="46" t="s">
        <v>61</v>
      </c>
      <c r="E34" s="51" t="s">
        <v>62</v>
      </c>
      <c r="F34" s="44" t="s">
        <v>71</v>
      </c>
      <c r="G34" s="12"/>
      <c r="H34" s="44"/>
      <c r="I34" s="44"/>
      <c r="J34" s="44"/>
    </row>
    <row r="35" spans="2:10" ht="12.75">
      <c r="B35" s="29"/>
      <c r="C35" s="29"/>
      <c r="D35" s="47"/>
      <c r="E35" s="44"/>
      <c r="F35" s="44" t="s">
        <v>79</v>
      </c>
      <c r="G35" s="12"/>
      <c r="H35" s="44" t="s">
        <v>79</v>
      </c>
      <c r="I35" s="45"/>
      <c r="J35" s="44"/>
    </row>
    <row r="36" spans="2:8" ht="12.75">
      <c r="B36" s="47" t="s">
        <v>59</v>
      </c>
      <c r="C36" s="44"/>
      <c r="D36" s="44"/>
      <c r="E36" s="49"/>
      <c r="F36" s="12"/>
      <c r="G36" s="12"/>
      <c r="H36" s="12"/>
    </row>
    <row r="37" spans="2:8" ht="12.75">
      <c r="B37" s="44" t="s">
        <v>60</v>
      </c>
      <c r="C37" s="44"/>
      <c r="D37" s="44"/>
      <c r="E37" s="50"/>
      <c r="F37" s="12"/>
      <c r="G37" s="12"/>
      <c r="H37" s="12"/>
    </row>
    <row r="38" spans="2:5" ht="12.75">
      <c r="B38" s="49" t="s">
        <v>70</v>
      </c>
      <c r="C38" s="13"/>
      <c r="D38" s="14"/>
      <c r="E38" s="18"/>
    </row>
    <row r="39" spans="2:5" ht="12.75">
      <c r="B39" s="48" t="s">
        <v>68</v>
      </c>
      <c r="C39" s="12"/>
      <c r="D39" s="12"/>
      <c r="E39" s="18"/>
    </row>
    <row r="40" spans="5:7" ht="12.75">
      <c r="E40" s="18"/>
      <c r="G40" s="18" t="s">
        <v>73</v>
      </c>
    </row>
    <row r="41" ht="12.75">
      <c r="G41" s="18" t="s">
        <v>80</v>
      </c>
    </row>
  </sheetData>
  <sheetProtection/>
  <mergeCells count="6">
    <mergeCell ref="B1:H1"/>
    <mergeCell ref="B33:D33"/>
    <mergeCell ref="E33:H33"/>
    <mergeCell ref="B4:H4"/>
    <mergeCell ref="B34:C34"/>
    <mergeCell ref="B2:H2"/>
  </mergeCells>
  <hyperlinks>
    <hyperlink ref="B39" r:id="rId1" display="http://www.obec-jaroslavice.cz/verejne-dokumenty/rozpocty-strednedoby-vyhled-rozpoctu-rozpoctova-opatreni/"/>
  </hyperlinks>
  <printOptions/>
  <pageMargins left="0.4330708661417323" right="0.4330708661417323" top="0" bottom="0" header="0.31496062992125984" footer="0.31496062992125984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1">
      <selection activeCell="H56" sqref="H56"/>
    </sheetView>
  </sheetViews>
  <sheetFormatPr defaultColWidth="9.140625" defaultRowHeight="12.75"/>
  <cols>
    <col min="1" max="1" width="7.421875" style="0" customWidth="1"/>
    <col min="2" max="3" width="7.7109375" style="0" customWidth="1"/>
    <col min="4" max="4" width="40.8515625" style="0" customWidth="1"/>
    <col min="5" max="8" width="16.8515625" style="0" customWidth="1"/>
    <col min="9" max="9" width="7.421875" style="0" customWidth="1"/>
  </cols>
  <sheetData>
    <row r="1" spans="2:8" ht="33" customHeight="1">
      <c r="B1" s="73" t="s">
        <v>44</v>
      </c>
      <c r="C1" s="73"/>
      <c r="D1" s="73"/>
      <c r="E1" s="73"/>
      <c r="F1" s="73"/>
      <c r="G1" s="73"/>
      <c r="H1" s="73"/>
    </row>
    <row r="2" spans="2:8" ht="15" customHeight="1">
      <c r="B2" s="77" t="s">
        <v>72</v>
      </c>
      <c r="C2" s="77"/>
      <c r="D2" s="77"/>
      <c r="E2" s="77"/>
      <c r="F2" s="77"/>
      <c r="G2" s="77"/>
      <c r="H2" s="77"/>
    </row>
    <row r="3" spans="2:8" ht="15" customHeight="1">
      <c r="B3" s="17"/>
      <c r="C3" s="17"/>
      <c r="D3" s="17"/>
      <c r="E3" s="17"/>
      <c r="F3" s="17"/>
      <c r="G3" s="17"/>
      <c r="H3" s="17"/>
    </row>
    <row r="4" spans="2:8" ht="18" customHeight="1">
      <c r="B4" s="75" t="s">
        <v>75</v>
      </c>
      <c r="C4" s="75"/>
      <c r="D4" s="75"/>
      <c r="E4" s="75"/>
      <c r="F4" s="75"/>
      <c r="G4" s="75"/>
      <c r="H4" s="75"/>
    </row>
    <row r="5" spans="2:8" ht="28.5" customHeight="1">
      <c r="B5" s="33" t="s">
        <v>0</v>
      </c>
      <c r="C5" s="34" t="s">
        <v>69</v>
      </c>
      <c r="D5" s="33" t="s">
        <v>1</v>
      </c>
      <c r="E5" s="41" t="s">
        <v>65</v>
      </c>
      <c r="F5" s="39" t="s">
        <v>67</v>
      </c>
      <c r="G5" s="54" t="s">
        <v>63</v>
      </c>
      <c r="H5" s="71" t="s">
        <v>66</v>
      </c>
    </row>
    <row r="6" spans="2:8" ht="12.75">
      <c r="B6" s="1">
        <v>2144</v>
      </c>
      <c r="C6" s="1"/>
      <c r="D6" s="1" t="s">
        <v>35</v>
      </c>
      <c r="E6" s="11">
        <v>19200</v>
      </c>
      <c r="F6" s="11">
        <v>34200</v>
      </c>
      <c r="G6" s="11">
        <v>34075</v>
      </c>
      <c r="H6" s="11">
        <v>42500</v>
      </c>
    </row>
    <row r="7" spans="2:8" ht="12.75">
      <c r="B7" s="1">
        <v>2212</v>
      </c>
      <c r="C7" s="1"/>
      <c r="D7" s="1" t="s">
        <v>2</v>
      </c>
      <c r="E7" s="20">
        <v>35300</v>
      </c>
      <c r="F7" s="20">
        <v>169800</v>
      </c>
      <c r="G7" s="20">
        <v>164909</v>
      </c>
      <c r="H7" s="11">
        <v>41500</v>
      </c>
    </row>
    <row r="8" spans="2:8" ht="12.75">
      <c r="B8" s="1">
        <v>2219</v>
      </c>
      <c r="C8" s="1"/>
      <c r="D8" s="1" t="s">
        <v>39</v>
      </c>
      <c r="E8" s="20">
        <v>610000</v>
      </c>
      <c r="F8" s="20">
        <v>610000</v>
      </c>
      <c r="G8" s="20">
        <v>210526</v>
      </c>
      <c r="H8" s="11">
        <v>315000</v>
      </c>
    </row>
    <row r="9" spans="2:8" ht="12.75">
      <c r="B9" s="1">
        <v>2292</v>
      </c>
      <c r="C9" s="1"/>
      <c r="D9" s="1" t="s">
        <v>40</v>
      </c>
      <c r="E9" s="20">
        <v>63100</v>
      </c>
      <c r="F9" s="20">
        <v>63100</v>
      </c>
      <c r="G9" s="20">
        <v>63050</v>
      </c>
      <c r="H9" s="11">
        <v>63800</v>
      </c>
    </row>
    <row r="10" spans="2:8" ht="12.75">
      <c r="B10" s="1">
        <v>2310</v>
      </c>
      <c r="C10" s="1"/>
      <c r="D10" s="1" t="s">
        <v>38</v>
      </c>
      <c r="E10" s="20">
        <v>2000</v>
      </c>
      <c r="F10" s="20">
        <v>2000</v>
      </c>
      <c r="G10" s="20"/>
      <c r="H10" s="11">
        <v>1001000</v>
      </c>
    </row>
    <row r="11" spans="2:8" ht="12.75">
      <c r="B11" s="1">
        <v>2321</v>
      </c>
      <c r="C11" s="1"/>
      <c r="D11" s="1" t="s">
        <v>3</v>
      </c>
      <c r="E11" s="20">
        <v>343100</v>
      </c>
      <c r="F11" s="20">
        <v>343100</v>
      </c>
      <c r="G11" s="20">
        <v>212265.7</v>
      </c>
      <c r="H11" s="11">
        <v>333000</v>
      </c>
    </row>
    <row r="12" spans="2:8" ht="12.75">
      <c r="B12" s="3">
        <v>3113</v>
      </c>
      <c r="C12" s="1"/>
      <c r="D12" s="3" t="s">
        <v>4</v>
      </c>
      <c r="E12" s="68">
        <v>1300000</v>
      </c>
      <c r="F12" s="68">
        <v>1783100</v>
      </c>
      <c r="G12" s="68">
        <v>1782961.4</v>
      </c>
      <c r="H12" s="10">
        <v>1550000</v>
      </c>
    </row>
    <row r="13" spans="2:8" ht="12.75">
      <c r="B13" s="3">
        <v>3314</v>
      </c>
      <c r="C13" s="1"/>
      <c r="D13" s="3" t="s">
        <v>5</v>
      </c>
      <c r="E13" s="68">
        <v>48500</v>
      </c>
      <c r="F13" s="68">
        <v>48500</v>
      </c>
      <c r="G13" s="68">
        <v>45569</v>
      </c>
      <c r="H13" s="10">
        <v>45000</v>
      </c>
    </row>
    <row r="14" spans="2:8" ht="12.75">
      <c r="B14" s="3">
        <v>3319</v>
      </c>
      <c r="C14" s="1"/>
      <c r="D14" s="3" t="s">
        <v>6</v>
      </c>
      <c r="E14" s="68">
        <v>35000</v>
      </c>
      <c r="F14" s="68">
        <v>35000</v>
      </c>
      <c r="G14" s="68">
        <v>30900</v>
      </c>
      <c r="H14" s="10">
        <v>35000</v>
      </c>
    </row>
    <row r="15" spans="2:8" ht="12.75">
      <c r="B15" s="3">
        <v>3341</v>
      </c>
      <c r="C15" s="1"/>
      <c r="D15" s="3" t="s">
        <v>51</v>
      </c>
      <c r="E15" s="68">
        <v>9000</v>
      </c>
      <c r="F15" s="68">
        <v>27000</v>
      </c>
      <c r="G15" s="68">
        <v>26982</v>
      </c>
      <c r="H15" s="10">
        <v>15000</v>
      </c>
    </row>
    <row r="16" spans="2:8" ht="12.75">
      <c r="B16" s="3">
        <v>3349</v>
      </c>
      <c r="C16" s="1"/>
      <c r="D16" s="3" t="s">
        <v>8</v>
      </c>
      <c r="E16" s="68">
        <v>2000</v>
      </c>
      <c r="F16" s="68">
        <v>2000</v>
      </c>
      <c r="G16" s="68">
        <v>2000</v>
      </c>
      <c r="H16" s="10">
        <v>2000</v>
      </c>
    </row>
    <row r="17" spans="2:8" ht="12.75">
      <c r="B17" s="3">
        <v>3399</v>
      </c>
      <c r="C17" s="1"/>
      <c r="D17" s="3" t="s">
        <v>9</v>
      </c>
      <c r="E17" s="68">
        <v>560000</v>
      </c>
      <c r="F17" s="68">
        <v>606100</v>
      </c>
      <c r="G17" s="68">
        <v>327366</v>
      </c>
      <c r="H17" s="10">
        <v>605000</v>
      </c>
    </row>
    <row r="18" spans="2:8" ht="12.75">
      <c r="B18" s="3">
        <v>3412</v>
      </c>
      <c r="C18" s="1"/>
      <c r="D18" s="3" t="s">
        <v>53</v>
      </c>
      <c r="E18" s="68"/>
      <c r="F18" s="68">
        <v>70000</v>
      </c>
      <c r="G18" s="68">
        <v>54450</v>
      </c>
      <c r="H18" s="10">
        <v>0</v>
      </c>
    </row>
    <row r="19" spans="2:8" ht="12.75">
      <c r="B19" s="3">
        <v>3419</v>
      </c>
      <c r="C19" s="1"/>
      <c r="D19" s="3" t="s">
        <v>49</v>
      </c>
      <c r="E19" s="68">
        <v>100000</v>
      </c>
      <c r="F19" s="68">
        <v>100000</v>
      </c>
      <c r="G19" s="68">
        <v>100000</v>
      </c>
      <c r="H19" s="10">
        <v>100000</v>
      </c>
    </row>
    <row r="20" spans="2:8" ht="12.75">
      <c r="B20" s="1">
        <v>3421</v>
      </c>
      <c r="C20" s="1"/>
      <c r="D20" s="1" t="s">
        <v>37</v>
      </c>
      <c r="E20" s="20">
        <v>19000</v>
      </c>
      <c r="F20" s="20">
        <v>23300</v>
      </c>
      <c r="G20" s="20">
        <v>21113</v>
      </c>
      <c r="H20" s="11">
        <v>27000</v>
      </c>
    </row>
    <row r="21" spans="2:8" ht="12.75">
      <c r="B21" s="1">
        <v>3429</v>
      </c>
      <c r="C21" s="1"/>
      <c r="D21" s="3" t="s">
        <v>54</v>
      </c>
      <c r="E21" s="20"/>
      <c r="F21" s="20">
        <v>35000</v>
      </c>
      <c r="G21" s="20">
        <v>35000</v>
      </c>
      <c r="H21" s="11">
        <v>10000</v>
      </c>
    </row>
    <row r="22" spans="2:8" ht="12.75">
      <c r="B22" s="1">
        <v>3612</v>
      </c>
      <c r="C22" s="1"/>
      <c r="D22" s="1" t="s">
        <v>10</v>
      </c>
      <c r="E22" s="20">
        <v>820000</v>
      </c>
      <c r="F22" s="20">
        <v>864900</v>
      </c>
      <c r="G22" s="20">
        <v>773027</v>
      </c>
      <c r="H22" s="11">
        <v>525000</v>
      </c>
    </row>
    <row r="23" spans="2:8" ht="12.75">
      <c r="B23" s="1">
        <v>3613</v>
      </c>
      <c r="C23" s="1"/>
      <c r="D23" s="1" t="s">
        <v>11</v>
      </c>
      <c r="E23" s="20">
        <v>2576600</v>
      </c>
      <c r="F23" s="20">
        <v>2976800</v>
      </c>
      <c r="G23" s="20">
        <v>2827192.55</v>
      </c>
      <c r="H23" s="11">
        <v>833000</v>
      </c>
    </row>
    <row r="24" spans="2:8" ht="12.75">
      <c r="B24" s="1">
        <v>3631</v>
      </c>
      <c r="C24" s="1"/>
      <c r="D24" s="1" t="s">
        <v>12</v>
      </c>
      <c r="E24" s="20">
        <v>210000</v>
      </c>
      <c r="F24" s="20">
        <v>244800</v>
      </c>
      <c r="G24" s="20">
        <v>233566.5</v>
      </c>
      <c r="H24" s="11">
        <v>255000</v>
      </c>
    </row>
    <row r="25" spans="2:8" ht="12.75">
      <c r="B25" s="1">
        <v>3632</v>
      </c>
      <c r="C25" s="1"/>
      <c r="D25" s="1" t="s">
        <v>13</v>
      </c>
      <c r="E25" s="20">
        <v>452000</v>
      </c>
      <c r="F25" s="20">
        <v>465400</v>
      </c>
      <c r="G25" s="20">
        <v>344797.34</v>
      </c>
      <c r="H25" s="11">
        <v>2185700</v>
      </c>
    </row>
    <row r="26" spans="2:8" ht="12.75">
      <c r="B26" s="1">
        <v>3633</v>
      </c>
      <c r="C26" s="1"/>
      <c r="D26" s="28" t="s">
        <v>56</v>
      </c>
      <c r="E26" s="20">
        <v>400000</v>
      </c>
      <c r="F26" s="20">
        <v>400000</v>
      </c>
      <c r="G26" s="20">
        <v>30250</v>
      </c>
      <c r="H26" s="11">
        <v>200000</v>
      </c>
    </row>
    <row r="27" spans="2:8" ht="12.75">
      <c r="B27" s="1">
        <v>3635</v>
      </c>
      <c r="C27" s="1"/>
      <c r="D27" s="3" t="s">
        <v>50</v>
      </c>
      <c r="E27" s="20">
        <v>108900</v>
      </c>
      <c r="F27" s="20">
        <v>121000</v>
      </c>
      <c r="G27" s="20">
        <v>121000</v>
      </c>
      <c r="H27" s="11">
        <v>0</v>
      </c>
    </row>
    <row r="28" spans="2:8" ht="12.75">
      <c r="B28" s="1">
        <v>3636</v>
      </c>
      <c r="C28" s="1"/>
      <c r="D28" s="3" t="s">
        <v>55</v>
      </c>
      <c r="E28" s="20">
        <v>4000</v>
      </c>
      <c r="F28" s="20">
        <v>4000</v>
      </c>
      <c r="G28" s="20">
        <v>4000</v>
      </c>
      <c r="H28" s="11">
        <v>4000</v>
      </c>
    </row>
    <row r="29" spans="2:8" ht="12.75">
      <c r="B29" s="1">
        <v>3639</v>
      </c>
      <c r="C29" s="1"/>
      <c r="D29" s="1" t="s">
        <v>14</v>
      </c>
      <c r="E29" s="20">
        <v>2499000</v>
      </c>
      <c r="F29" s="20">
        <v>2763100</v>
      </c>
      <c r="G29" s="20">
        <v>2676280.1</v>
      </c>
      <c r="H29" s="11">
        <v>2920000</v>
      </c>
    </row>
    <row r="30" spans="2:8" ht="12.75">
      <c r="B30" s="1">
        <v>3721</v>
      </c>
      <c r="C30" s="1"/>
      <c r="D30" s="1" t="s">
        <v>15</v>
      </c>
      <c r="E30" s="20">
        <v>40000</v>
      </c>
      <c r="F30" s="20">
        <v>40000</v>
      </c>
      <c r="G30" s="20">
        <v>32056</v>
      </c>
      <c r="H30" s="11">
        <v>40000</v>
      </c>
    </row>
    <row r="31" spans="2:8" ht="12.75">
      <c r="B31" s="1">
        <v>3722</v>
      </c>
      <c r="C31" s="1"/>
      <c r="D31" s="1" t="s">
        <v>16</v>
      </c>
      <c r="E31" s="20">
        <v>800000</v>
      </c>
      <c r="F31" s="20">
        <v>800000</v>
      </c>
      <c r="G31" s="20">
        <v>700740</v>
      </c>
      <c r="H31" s="11">
        <v>800000</v>
      </c>
    </row>
    <row r="32" spans="2:8" ht="12.75">
      <c r="B32" s="1">
        <v>3723</v>
      </c>
      <c r="C32" s="1"/>
      <c r="D32" s="1" t="s">
        <v>17</v>
      </c>
      <c r="E32" s="20">
        <v>120000</v>
      </c>
      <c r="F32" s="20">
        <v>165000</v>
      </c>
      <c r="G32" s="20">
        <v>164205</v>
      </c>
      <c r="H32" s="11">
        <v>170000</v>
      </c>
    </row>
    <row r="33" spans="2:8" ht="12.75">
      <c r="B33" s="1">
        <v>3726</v>
      </c>
      <c r="C33" s="1"/>
      <c r="D33" s="3" t="s">
        <v>47</v>
      </c>
      <c r="E33" s="69">
        <v>89700</v>
      </c>
      <c r="F33" s="69">
        <v>148400</v>
      </c>
      <c r="G33" s="69">
        <v>127367.8</v>
      </c>
      <c r="H33" s="38">
        <v>129000</v>
      </c>
    </row>
    <row r="34" spans="2:8" ht="12.75">
      <c r="B34" s="1">
        <v>3743</v>
      </c>
      <c r="C34" s="1"/>
      <c r="D34" s="3" t="s">
        <v>57</v>
      </c>
      <c r="E34" s="20">
        <v>6500</v>
      </c>
      <c r="F34" s="20">
        <v>6500</v>
      </c>
      <c r="G34" s="20">
        <v>6413</v>
      </c>
      <c r="H34" s="11">
        <v>6500</v>
      </c>
    </row>
    <row r="35" spans="2:8" ht="28.5" customHeight="1">
      <c r="B35" s="35" t="s">
        <v>0</v>
      </c>
      <c r="C35" s="8" t="s">
        <v>69</v>
      </c>
      <c r="D35" s="35" t="s">
        <v>1</v>
      </c>
      <c r="E35" s="40" t="s">
        <v>65</v>
      </c>
      <c r="F35" s="43" t="s">
        <v>67</v>
      </c>
      <c r="G35" s="53" t="s">
        <v>63</v>
      </c>
      <c r="H35" s="72" t="s">
        <v>66</v>
      </c>
    </row>
    <row r="36" spans="2:8" ht="12.75">
      <c r="B36" s="2">
        <v>3745</v>
      </c>
      <c r="C36" s="2"/>
      <c r="D36" s="2" t="s">
        <v>18</v>
      </c>
      <c r="E36" s="20">
        <v>1096000</v>
      </c>
      <c r="F36" s="20">
        <v>1861000</v>
      </c>
      <c r="G36" s="20">
        <v>1153612</v>
      </c>
      <c r="H36" s="11">
        <v>1532600</v>
      </c>
    </row>
    <row r="37" spans="2:8" ht="12.75">
      <c r="B37" s="1">
        <v>3900</v>
      </c>
      <c r="C37" s="1"/>
      <c r="D37" s="26" t="s">
        <v>41</v>
      </c>
      <c r="E37" s="20">
        <v>118500</v>
      </c>
      <c r="F37" s="20">
        <v>84100</v>
      </c>
      <c r="G37" s="20">
        <v>84075</v>
      </c>
      <c r="H37" s="11">
        <v>90000</v>
      </c>
    </row>
    <row r="38" spans="2:8" ht="12.75">
      <c r="B38" s="1">
        <v>4359</v>
      </c>
      <c r="C38" s="1"/>
      <c r="D38" s="19" t="s">
        <v>76</v>
      </c>
      <c r="E38" s="20"/>
      <c r="F38" s="20">
        <v>38400</v>
      </c>
      <c r="G38" s="20">
        <v>38369</v>
      </c>
      <c r="H38" s="11">
        <v>31300</v>
      </c>
    </row>
    <row r="39" spans="2:8" ht="12.75">
      <c r="B39" s="1">
        <v>5212</v>
      </c>
      <c r="C39" s="1"/>
      <c r="D39" s="3" t="s">
        <v>45</v>
      </c>
      <c r="E39" s="20">
        <v>50000</v>
      </c>
      <c r="F39" s="20">
        <v>50000</v>
      </c>
      <c r="G39" s="20">
        <v>0</v>
      </c>
      <c r="H39" s="11">
        <v>50000</v>
      </c>
    </row>
    <row r="40" spans="2:8" ht="12.75">
      <c r="B40" s="1">
        <v>5512</v>
      </c>
      <c r="C40" s="1"/>
      <c r="D40" s="1" t="s">
        <v>19</v>
      </c>
      <c r="E40" s="20">
        <v>78000</v>
      </c>
      <c r="F40" s="20">
        <v>151200</v>
      </c>
      <c r="G40" s="20">
        <v>119154</v>
      </c>
      <c r="H40" s="11">
        <v>79000</v>
      </c>
    </row>
    <row r="41" spans="2:8" ht="12.75">
      <c r="B41" s="1">
        <v>6112</v>
      </c>
      <c r="C41" s="1"/>
      <c r="D41" s="1" t="s">
        <v>20</v>
      </c>
      <c r="E41" s="20">
        <v>1247000</v>
      </c>
      <c r="F41" s="20">
        <v>1246400</v>
      </c>
      <c r="G41" s="20">
        <v>1156611.99</v>
      </c>
      <c r="H41" s="11">
        <v>1517500</v>
      </c>
    </row>
    <row r="42" spans="2:8" ht="12.75">
      <c r="B42" s="1">
        <v>6114</v>
      </c>
      <c r="C42" s="1"/>
      <c r="D42" s="3" t="s">
        <v>77</v>
      </c>
      <c r="E42" s="20"/>
      <c r="F42" s="20">
        <v>24100</v>
      </c>
      <c r="G42" s="20">
        <v>16738</v>
      </c>
      <c r="H42" s="11"/>
    </row>
    <row r="43" spans="2:8" ht="12.75">
      <c r="B43" s="1">
        <v>6118</v>
      </c>
      <c r="C43" s="1"/>
      <c r="D43" s="3" t="s">
        <v>78</v>
      </c>
      <c r="E43" s="20"/>
      <c r="F43" s="20">
        <v>600</v>
      </c>
      <c r="G43" s="20">
        <v>536</v>
      </c>
      <c r="H43" s="11">
        <v>26300</v>
      </c>
    </row>
    <row r="44" spans="2:8" ht="12.75">
      <c r="B44" s="1">
        <v>6171</v>
      </c>
      <c r="C44" s="1"/>
      <c r="D44" s="1" t="s">
        <v>21</v>
      </c>
      <c r="E44" s="20">
        <v>3404000</v>
      </c>
      <c r="F44" s="20">
        <v>3702000</v>
      </c>
      <c r="G44" s="20">
        <v>3221172.66</v>
      </c>
      <c r="H44" s="11">
        <v>3940000</v>
      </c>
    </row>
    <row r="45" spans="2:8" ht="12.75">
      <c r="B45" s="1">
        <v>6310</v>
      </c>
      <c r="C45" s="1"/>
      <c r="D45" s="19" t="s">
        <v>22</v>
      </c>
      <c r="E45" s="20">
        <v>25000</v>
      </c>
      <c r="F45" s="20">
        <v>25000</v>
      </c>
      <c r="G45" s="20">
        <v>20639</v>
      </c>
      <c r="H45" s="11">
        <v>25000</v>
      </c>
    </row>
    <row r="46" spans="2:8" ht="12.75">
      <c r="B46" s="1">
        <v>6320</v>
      </c>
      <c r="C46" s="1"/>
      <c r="D46" s="1" t="s">
        <v>23</v>
      </c>
      <c r="E46" s="20">
        <v>110000</v>
      </c>
      <c r="F46" s="20">
        <v>110000</v>
      </c>
      <c r="G46" s="20">
        <v>108201</v>
      </c>
      <c r="H46" s="11">
        <v>110000</v>
      </c>
    </row>
    <row r="47" spans="2:8" ht="12.75">
      <c r="B47" s="1">
        <v>6399</v>
      </c>
      <c r="C47" s="1"/>
      <c r="D47" s="1" t="s">
        <v>24</v>
      </c>
      <c r="E47" s="69">
        <v>1050000</v>
      </c>
      <c r="F47" s="20">
        <v>1300000</v>
      </c>
      <c r="G47" s="69">
        <v>946506</v>
      </c>
      <c r="H47" s="38">
        <v>1300000</v>
      </c>
    </row>
    <row r="48" spans="2:8" ht="12.75">
      <c r="B48" s="1">
        <v>6402</v>
      </c>
      <c r="C48" s="1"/>
      <c r="D48" s="1" t="s">
        <v>58</v>
      </c>
      <c r="E48" s="69">
        <v>6500</v>
      </c>
      <c r="F48" s="20">
        <v>16700</v>
      </c>
      <c r="G48" s="69">
        <v>16535.6</v>
      </c>
      <c r="H48" s="38">
        <v>36700</v>
      </c>
    </row>
    <row r="49" spans="2:8" ht="12.75">
      <c r="B49" s="1">
        <v>6409</v>
      </c>
      <c r="C49" s="1"/>
      <c r="D49" s="1" t="s">
        <v>36</v>
      </c>
      <c r="E49" s="69">
        <v>2866400</v>
      </c>
      <c r="F49" s="69">
        <v>1749800</v>
      </c>
      <c r="G49" s="69"/>
      <c r="H49" s="38">
        <v>4407600</v>
      </c>
    </row>
    <row r="50" spans="2:8" ht="27" customHeight="1">
      <c r="B50" s="66" t="s">
        <v>43</v>
      </c>
      <c r="C50" s="56"/>
      <c r="D50" s="57"/>
      <c r="E50" s="70">
        <f>SUM(E36:E49,E6:E34)</f>
        <v>21324300</v>
      </c>
      <c r="F50" s="70">
        <f>SUM(F36:F49,F6:F34)</f>
        <v>23311400</v>
      </c>
      <c r="G50" s="70">
        <f>SUM(G36:G49,G6:G34)</f>
        <v>18034212.64</v>
      </c>
      <c r="H50" s="67">
        <f>SUM(H6:H49)</f>
        <v>25400000</v>
      </c>
    </row>
    <row r="51" spans="2:6" ht="12.75">
      <c r="B51" s="4"/>
      <c r="C51" s="4"/>
      <c r="D51" s="4"/>
      <c r="E51" s="5"/>
      <c r="F51" s="5"/>
    </row>
    <row r="52" spans="2:8" ht="12.75">
      <c r="B52" s="74" t="s">
        <v>82</v>
      </c>
      <c r="C52" s="74"/>
      <c r="D52" s="74"/>
      <c r="E52" s="74" t="s">
        <v>83</v>
      </c>
      <c r="F52" s="74"/>
      <c r="G52" s="74"/>
      <c r="H52" s="74"/>
    </row>
    <row r="53" spans="2:8" ht="12.75" customHeight="1">
      <c r="B53" s="76"/>
      <c r="C53" s="76"/>
      <c r="D53" s="46" t="s">
        <v>61</v>
      </c>
      <c r="E53" s="51" t="s">
        <v>62</v>
      </c>
      <c r="F53" s="44" t="s">
        <v>84</v>
      </c>
      <c r="G53" s="12"/>
      <c r="H53" s="44"/>
    </row>
    <row r="54" spans="2:8" ht="12.75" customHeight="1">
      <c r="B54" s="29"/>
      <c r="C54" s="29"/>
      <c r="D54" s="47"/>
      <c r="E54" s="44"/>
      <c r="F54" s="44" t="s">
        <v>79</v>
      </c>
      <c r="G54" s="12"/>
      <c r="H54" s="44" t="s">
        <v>79</v>
      </c>
    </row>
    <row r="55" spans="2:8" ht="12.75" customHeight="1">
      <c r="B55" s="47" t="s">
        <v>59</v>
      </c>
      <c r="C55" s="44"/>
      <c r="D55" s="44"/>
      <c r="E55" s="49"/>
      <c r="F55" s="12"/>
      <c r="G55" s="12"/>
      <c r="H55" s="12"/>
    </row>
    <row r="56" spans="2:8" ht="12.75" customHeight="1">
      <c r="B56" s="44" t="s">
        <v>60</v>
      </c>
      <c r="C56" s="44"/>
      <c r="D56" s="44"/>
      <c r="E56" s="50"/>
      <c r="F56" s="12"/>
      <c r="G56" s="12"/>
      <c r="H56" s="12"/>
    </row>
    <row r="57" spans="2:5" ht="12.75" customHeight="1">
      <c r="B57" s="49" t="s">
        <v>70</v>
      </c>
      <c r="C57" s="13"/>
      <c r="D57" s="14"/>
      <c r="E57" s="18"/>
    </row>
    <row r="58" spans="2:5" ht="12.75">
      <c r="B58" s="48" t="s">
        <v>68</v>
      </c>
      <c r="C58" s="12"/>
      <c r="D58" s="12"/>
      <c r="E58" s="18"/>
    </row>
    <row r="59" spans="5:7" ht="12.75">
      <c r="E59" s="18"/>
      <c r="G59" s="18" t="s">
        <v>73</v>
      </c>
    </row>
    <row r="60" ht="12.75">
      <c r="G60" s="18" t="s">
        <v>81</v>
      </c>
    </row>
    <row r="61" spans="5:6" ht="12.75">
      <c r="E61" s="18"/>
      <c r="F61" s="18"/>
    </row>
    <row r="63" ht="11.25" customHeight="1"/>
  </sheetData>
  <sheetProtection/>
  <mergeCells count="6">
    <mergeCell ref="B2:H2"/>
    <mergeCell ref="B4:H4"/>
    <mergeCell ref="B53:C53"/>
    <mergeCell ref="B52:D52"/>
    <mergeCell ref="E52:H52"/>
    <mergeCell ref="B1:H1"/>
  </mergeCells>
  <hyperlinks>
    <hyperlink ref="B58" r:id="rId1" display="http://www.obec-jaroslavice.cz/verejne-dokumenty/rozpocty-strednedoby-vyhled-rozpoctu-rozpoctova-opatreni/"/>
  </hyperlinks>
  <printOptions/>
  <pageMargins left="0.25" right="0.25" top="0.75" bottom="0.75" header="0.3" footer="0.3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